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3416"/>
  <workbookPr showInkAnnotation="0" codeName="ThisWorkbook" autoCompressPictures="0"/>
  <workbookProtection workbookPassword="E31B" lockStructure="1"/>
  <bookViews>
    <workbookView xWindow="80" yWindow="3900" windowWidth="25360" windowHeight="15820"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c r="C11" i="5"/>
  <c r="B5" i="5"/>
  <c r="C5" i="5"/>
  <c r="B14" i="5"/>
  <c r="C14" i="5"/>
  <c r="B6" i="5"/>
  <c r="C6" i="5"/>
  <c r="B7" i="5"/>
  <c r="C7" i="5"/>
  <c r="B8" i="5"/>
  <c r="C8" i="5"/>
  <c r="B9" i="5"/>
  <c r="C9" i="5"/>
  <c r="B10" i="5"/>
  <c r="C10" i="5"/>
  <c r="B587" i="5"/>
  <c r="B588" i="5"/>
  <c r="B589" i="5"/>
  <c r="B590" i="5"/>
  <c r="B591" i="5"/>
  <c r="B592" i="5"/>
  <c r="B593" i="5"/>
  <c r="B594" i="5"/>
  <c r="B595" i="5"/>
  <c r="B596" i="5"/>
  <c r="B597" i="5"/>
  <c r="B598" i="5"/>
  <c r="J5" i="8"/>
  <c r="C514" i="5"/>
  <c r="B514" i="5"/>
  <c r="C513" i="5"/>
  <c r="V513" i="5"/>
  <c r="J513" i="5"/>
  <c r="B513" i="5"/>
  <c r="S513" i="5"/>
  <c r="C348" i="5"/>
  <c r="V348" i="5"/>
  <c r="B348" i="5"/>
  <c r="S348" i="5"/>
  <c r="C347" i="5"/>
  <c r="B347" i="5"/>
  <c r="T347" i="5"/>
  <c r="C285" i="5"/>
  <c r="B285" i="5"/>
  <c r="S285" i="5"/>
  <c r="C284" i="5"/>
  <c r="V284" i="5"/>
  <c r="B284" i="5"/>
  <c r="F513" i="5"/>
  <c r="H284" i="5"/>
  <c r="R284" i="5"/>
  <c r="G284" i="5"/>
  <c r="T285" i="5"/>
  <c r="AB285" i="5"/>
  <c r="AB347" i="5"/>
  <c r="T348" i="5"/>
  <c r="AB348" i="5"/>
  <c r="S347" i="5"/>
  <c r="T514" i="5"/>
  <c r="S514" i="5"/>
  <c r="T513" i="5"/>
  <c r="AB513" i="5"/>
  <c r="R348" i="5"/>
  <c r="I348" i="5"/>
  <c r="E348" i="5"/>
  <c r="X348" i="5"/>
  <c r="F348" i="5"/>
  <c r="J348" i="5"/>
  <c r="H348" i="5"/>
  <c r="T284" i="5"/>
  <c r="S284" i="5"/>
  <c r="AB284" i="5"/>
  <c r="V347" i="5"/>
  <c r="I284" i="5"/>
  <c r="E284" i="5"/>
  <c r="X284" i="5"/>
  <c r="J284" i="5"/>
  <c r="F284" i="5"/>
  <c r="V285" i="5"/>
  <c r="G348" i="5"/>
  <c r="V514" i="5"/>
  <c r="G514" i="5"/>
  <c r="AB514" i="5"/>
  <c r="R513" i="5"/>
  <c r="I513" i="5"/>
  <c r="E513" i="5"/>
  <c r="X513" i="5"/>
  <c r="H513" i="5"/>
  <c r="G513" i="5"/>
  <c r="B586" i="5"/>
  <c r="C586" i="5"/>
  <c r="V586" i="5"/>
  <c r="J586" i="5"/>
  <c r="S587" i="5"/>
  <c r="C587" i="5"/>
  <c r="C588" i="5"/>
  <c r="V588" i="5"/>
  <c r="S589" i="5"/>
  <c r="C589" i="5"/>
  <c r="C590" i="5"/>
  <c r="V590" i="5"/>
  <c r="T591" i="5"/>
  <c r="C591" i="5"/>
  <c r="C592" i="5"/>
  <c r="V592" i="5"/>
  <c r="T593" i="5"/>
  <c r="C593" i="5"/>
  <c r="C594" i="5"/>
  <c r="V594" i="5"/>
  <c r="S595" i="5"/>
  <c r="C595" i="5"/>
  <c r="C596" i="5"/>
  <c r="V596" i="5"/>
  <c r="F596" i="5"/>
  <c r="T597" i="5"/>
  <c r="C597" i="5"/>
  <c r="C598" i="5"/>
  <c r="V598" i="5"/>
  <c r="B599" i="5"/>
  <c r="T599" i="5"/>
  <c r="C599" i="5"/>
  <c r="B600" i="5"/>
  <c r="C600" i="5"/>
  <c r="V600" i="5"/>
  <c r="B601" i="5"/>
  <c r="S601" i="5"/>
  <c r="C601" i="5"/>
  <c r="B602" i="5"/>
  <c r="C602" i="5"/>
  <c r="V602" i="5"/>
  <c r="B603" i="5"/>
  <c r="T603" i="5"/>
  <c r="C603" i="5"/>
  <c r="B604" i="5"/>
  <c r="C604" i="5"/>
  <c r="V604" i="5"/>
  <c r="B605" i="5"/>
  <c r="S605" i="5"/>
  <c r="C605" i="5"/>
  <c r="B606" i="5"/>
  <c r="C606" i="5"/>
  <c r="V606" i="5"/>
  <c r="B607" i="5"/>
  <c r="S607" i="5"/>
  <c r="C607" i="5"/>
  <c r="B608" i="5"/>
  <c r="C608" i="5"/>
  <c r="V608" i="5"/>
  <c r="B609" i="5"/>
  <c r="T609" i="5"/>
  <c r="C609" i="5"/>
  <c r="B610" i="5"/>
  <c r="C610" i="5"/>
  <c r="V610" i="5"/>
  <c r="B611" i="5"/>
  <c r="T611" i="5"/>
  <c r="C611" i="5"/>
  <c r="B612" i="5"/>
  <c r="C612" i="5"/>
  <c r="V612" i="5"/>
  <c r="B613" i="5"/>
  <c r="S613" i="5"/>
  <c r="C613" i="5"/>
  <c r="B614" i="5"/>
  <c r="C614" i="5"/>
  <c r="V614" i="5"/>
  <c r="B615" i="5"/>
  <c r="T615" i="5"/>
  <c r="C615" i="5"/>
  <c r="B616" i="5"/>
  <c r="C616" i="5"/>
  <c r="V616" i="5"/>
  <c r="B617" i="5"/>
  <c r="T617" i="5"/>
  <c r="C617" i="5"/>
  <c r="B618" i="5"/>
  <c r="C618" i="5"/>
  <c r="V618" i="5"/>
  <c r="B619" i="5"/>
  <c r="T619" i="5"/>
  <c r="C619" i="5"/>
  <c r="B620" i="5"/>
  <c r="C620" i="5"/>
  <c r="V620" i="5"/>
  <c r="B621" i="5"/>
  <c r="T621" i="5"/>
  <c r="C621" i="5"/>
  <c r="B622" i="5"/>
  <c r="T622" i="5"/>
  <c r="C622" i="5"/>
  <c r="B623" i="5"/>
  <c r="T623" i="5"/>
  <c r="C623" i="5"/>
  <c r="V623" i="5"/>
  <c r="B624" i="5"/>
  <c r="T624" i="5"/>
  <c r="C624" i="5"/>
  <c r="V624" i="5"/>
  <c r="B625" i="5"/>
  <c r="T625" i="5"/>
  <c r="C625" i="5"/>
  <c r="V625" i="5"/>
  <c r="R625" i="5"/>
  <c r="B626" i="5"/>
  <c r="T626" i="5"/>
  <c r="C626" i="5"/>
  <c r="B627" i="5"/>
  <c r="T627" i="5"/>
  <c r="C627" i="5"/>
  <c r="B628" i="5"/>
  <c r="T628" i="5"/>
  <c r="C628" i="5"/>
  <c r="V628" i="5"/>
  <c r="B629" i="5"/>
  <c r="T629" i="5"/>
  <c r="C629" i="5"/>
  <c r="V629" i="5"/>
  <c r="R629" i="5"/>
  <c r="B630" i="5"/>
  <c r="T630" i="5"/>
  <c r="C630" i="5"/>
  <c r="B631" i="5"/>
  <c r="T631" i="5"/>
  <c r="C631" i="5"/>
  <c r="V631" i="5"/>
  <c r="B632" i="5"/>
  <c r="T632" i="5"/>
  <c r="C632" i="5"/>
  <c r="V632" i="5"/>
  <c r="B633" i="5"/>
  <c r="T633" i="5"/>
  <c r="C633" i="5"/>
  <c r="V633" i="5"/>
  <c r="R633" i="5"/>
  <c r="B634" i="5"/>
  <c r="T634" i="5"/>
  <c r="C634" i="5"/>
  <c r="B635" i="5"/>
  <c r="T635" i="5"/>
  <c r="C635" i="5"/>
  <c r="V635" i="5"/>
  <c r="R635" i="5"/>
  <c r="B636" i="5"/>
  <c r="T636" i="5"/>
  <c r="C636" i="5"/>
  <c r="V636" i="5"/>
  <c r="F636" i="5"/>
  <c r="B637" i="5"/>
  <c r="T637" i="5"/>
  <c r="C637" i="5"/>
  <c r="V637" i="5"/>
  <c r="R637" i="5"/>
  <c r="B638" i="5"/>
  <c r="T638" i="5"/>
  <c r="C638" i="5"/>
  <c r="B639" i="5"/>
  <c r="T639" i="5"/>
  <c r="C639" i="5"/>
  <c r="V639" i="5"/>
  <c r="B640" i="5"/>
  <c r="T640" i="5"/>
  <c r="C640" i="5"/>
  <c r="V640" i="5"/>
  <c r="B641" i="5"/>
  <c r="T641" i="5"/>
  <c r="C641" i="5"/>
  <c r="V641" i="5"/>
  <c r="R641" i="5"/>
  <c r="B642" i="5"/>
  <c r="T642" i="5"/>
  <c r="C642" i="5"/>
  <c r="V642" i="5"/>
  <c r="E642" i="5"/>
  <c r="B643" i="5"/>
  <c r="T643" i="5"/>
  <c r="C643" i="5"/>
  <c r="V643" i="5"/>
  <c r="B644" i="5"/>
  <c r="S644" i="5"/>
  <c r="C644" i="5"/>
  <c r="V644" i="5"/>
  <c r="G644" i="5"/>
  <c r="B645" i="5"/>
  <c r="T645" i="5"/>
  <c r="C645" i="5"/>
  <c r="V645" i="5"/>
  <c r="B646" i="5"/>
  <c r="S646" i="5"/>
  <c r="C646" i="5"/>
  <c r="V646" i="5"/>
  <c r="G646" i="5"/>
  <c r="B647" i="5"/>
  <c r="T647" i="5"/>
  <c r="C647" i="5"/>
  <c r="V647" i="5"/>
  <c r="B648" i="5"/>
  <c r="S648" i="5"/>
  <c r="C648" i="5"/>
  <c r="V648" i="5"/>
  <c r="G648" i="5"/>
  <c r="B649" i="5"/>
  <c r="T649" i="5"/>
  <c r="C649" i="5"/>
  <c r="V649" i="5"/>
  <c r="B650" i="5"/>
  <c r="S650" i="5"/>
  <c r="C650" i="5"/>
  <c r="V650" i="5"/>
  <c r="G650" i="5"/>
  <c r="B651" i="5"/>
  <c r="T651" i="5"/>
  <c r="C651" i="5"/>
  <c r="V651" i="5"/>
  <c r="B652" i="5"/>
  <c r="S652" i="5"/>
  <c r="C652" i="5"/>
  <c r="V652" i="5"/>
  <c r="G652" i="5"/>
  <c r="B653" i="5"/>
  <c r="T653" i="5"/>
  <c r="C653" i="5"/>
  <c r="V653" i="5"/>
  <c r="B654" i="5"/>
  <c r="S654" i="5"/>
  <c r="C654" i="5"/>
  <c r="V654" i="5"/>
  <c r="G654" i="5"/>
  <c r="B655" i="5"/>
  <c r="T655" i="5"/>
  <c r="C655" i="5"/>
  <c r="V655" i="5"/>
  <c r="B656" i="5"/>
  <c r="S656" i="5"/>
  <c r="C656" i="5"/>
  <c r="V656" i="5"/>
  <c r="G656" i="5"/>
  <c r="B657" i="5"/>
  <c r="T657" i="5"/>
  <c r="C657" i="5"/>
  <c r="V657" i="5"/>
  <c r="B658" i="5"/>
  <c r="S658" i="5"/>
  <c r="C658" i="5"/>
  <c r="V658" i="5"/>
  <c r="G658" i="5"/>
  <c r="B659" i="5"/>
  <c r="T659" i="5"/>
  <c r="C659" i="5"/>
  <c r="AB638" i="5"/>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c r="R631" i="5"/>
  <c r="F631" i="5"/>
  <c r="H631" i="5"/>
  <c r="J631" i="5"/>
  <c r="E631" i="5"/>
  <c r="X631" i="5"/>
  <c r="R623" i="5"/>
  <c r="F623" i="5"/>
  <c r="H623" i="5"/>
  <c r="J623" i="5"/>
  <c r="E623" i="5"/>
  <c r="X623" i="5"/>
  <c r="H635" i="5"/>
  <c r="F635" i="5"/>
  <c r="AB653" i="5"/>
  <c r="AB651" i="5"/>
  <c r="E635" i="5"/>
  <c r="X635" i="5"/>
  <c r="AB657" i="5"/>
  <c r="G642" i="5"/>
  <c r="J635" i="5"/>
  <c r="I347" i="5"/>
  <c r="E347" i="5"/>
  <c r="X347" i="5"/>
  <c r="R347" i="5"/>
  <c r="F347" i="5"/>
  <c r="H347" i="5"/>
  <c r="J347" i="5"/>
  <c r="R285" i="5"/>
  <c r="H285" i="5"/>
  <c r="I285" i="5"/>
  <c r="F285" i="5"/>
  <c r="J285" i="5"/>
  <c r="E285" i="5"/>
  <c r="X285" i="5"/>
  <c r="G347" i="5"/>
  <c r="I514" i="5"/>
  <c r="E514" i="5"/>
  <c r="X514" i="5"/>
  <c r="R514" i="5"/>
  <c r="J514" i="5"/>
  <c r="F514" i="5"/>
  <c r="H514" i="5"/>
  <c r="G285" i="5"/>
  <c r="E655" i="5"/>
  <c r="X655" i="5"/>
  <c r="I655" i="5"/>
  <c r="F655" i="5"/>
  <c r="J655" i="5"/>
  <c r="R655" i="5"/>
  <c r="H655" i="5"/>
  <c r="E653" i="5"/>
  <c r="X653" i="5"/>
  <c r="I653" i="5"/>
  <c r="H653" i="5"/>
  <c r="F653" i="5"/>
  <c r="J653" i="5"/>
  <c r="R653" i="5"/>
  <c r="E651" i="5"/>
  <c r="X651" i="5"/>
  <c r="I651" i="5"/>
  <c r="F651" i="5"/>
  <c r="J651" i="5"/>
  <c r="R651" i="5"/>
  <c r="H651" i="5"/>
  <c r="E657" i="5"/>
  <c r="X657" i="5"/>
  <c r="I657" i="5"/>
  <c r="F657" i="5"/>
  <c r="J657" i="5"/>
  <c r="R657" i="5"/>
  <c r="H657" i="5"/>
  <c r="E647" i="5"/>
  <c r="X647" i="5"/>
  <c r="I647" i="5"/>
  <c r="F647" i="5"/>
  <c r="J647" i="5"/>
  <c r="R647" i="5"/>
  <c r="H647" i="5"/>
  <c r="E645" i="5"/>
  <c r="X645" i="5"/>
  <c r="I645" i="5"/>
  <c r="F645" i="5"/>
  <c r="J645" i="5"/>
  <c r="R645" i="5"/>
  <c r="H645" i="5"/>
  <c r="E643" i="5"/>
  <c r="X643" i="5"/>
  <c r="I643" i="5"/>
  <c r="F643" i="5"/>
  <c r="J643" i="5"/>
  <c r="R643" i="5"/>
  <c r="H643" i="5"/>
  <c r="E649" i="5"/>
  <c r="X649" i="5"/>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c r="I640" i="5"/>
  <c r="H640" i="5"/>
  <c r="I637" i="5"/>
  <c r="G637" i="5"/>
  <c r="H636" i="5"/>
  <c r="I633" i="5"/>
  <c r="G633" i="5"/>
  <c r="E632" i="5"/>
  <c r="X632" i="5"/>
  <c r="I632" i="5"/>
  <c r="H632" i="5"/>
  <c r="I629" i="5"/>
  <c r="G629" i="5"/>
  <c r="E628" i="5"/>
  <c r="X628" i="5"/>
  <c r="I628" i="5"/>
  <c r="H628" i="5"/>
  <c r="I625" i="5"/>
  <c r="G625" i="5"/>
  <c r="E624" i="5"/>
  <c r="X624" i="5"/>
  <c r="I624" i="5"/>
  <c r="H624" i="5"/>
  <c r="H620" i="5"/>
  <c r="E620" i="5"/>
  <c r="X620" i="5"/>
  <c r="I620" i="5"/>
  <c r="F620" i="5"/>
  <c r="H618" i="5"/>
  <c r="E618" i="5"/>
  <c r="X618" i="5"/>
  <c r="I618" i="5"/>
  <c r="F618" i="5"/>
  <c r="H616" i="5"/>
  <c r="E616" i="5"/>
  <c r="X616" i="5"/>
  <c r="I616" i="5"/>
  <c r="F616" i="5"/>
  <c r="H614" i="5"/>
  <c r="E614" i="5"/>
  <c r="X614" i="5"/>
  <c r="I614" i="5"/>
  <c r="F614" i="5"/>
  <c r="H612" i="5"/>
  <c r="E612" i="5"/>
  <c r="X612" i="5"/>
  <c r="I612" i="5"/>
  <c r="F612" i="5"/>
  <c r="H610" i="5"/>
  <c r="E610" i="5"/>
  <c r="X610" i="5"/>
  <c r="I610" i="5"/>
  <c r="F610" i="5"/>
  <c r="H608" i="5"/>
  <c r="E608" i="5"/>
  <c r="X608" i="5"/>
  <c r="I608" i="5"/>
  <c r="F608" i="5"/>
  <c r="H606" i="5"/>
  <c r="E606" i="5"/>
  <c r="X606" i="5"/>
  <c r="I606" i="5"/>
  <c r="F606" i="5"/>
  <c r="H604" i="5"/>
  <c r="E604" i="5"/>
  <c r="X604" i="5"/>
  <c r="I604" i="5"/>
  <c r="H602" i="5"/>
  <c r="E602" i="5"/>
  <c r="X602" i="5"/>
  <c r="I602" i="5"/>
  <c r="F602" i="5"/>
  <c r="H600" i="5"/>
  <c r="E600" i="5"/>
  <c r="X600" i="5"/>
  <c r="I600" i="5"/>
  <c r="H598" i="5"/>
  <c r="E598" i="5"/>
  <c r="X598" i="5"/>
  <c r="I598" i="5"/>
  <c r="F598" i="5"/>
  <c r="H596" i="5"/>
  <c r="E596" i="5"/>
  <c r="X596" i="5"/>
  <c r="I596" i="5"/>
  <c r="H594" i="5"/>
  <c r="E594" i="5"/>
  <c r="X594" i="5"/>
  <c r="I594" i="5"/>
  <c r="F594" i="5"/>
  <c r="H592" i="5"/>
  <c r="E592" i="5"/>
  <c r="X592" i="5"/>
  <c r="I592" i="5"/>
  <c r="F592" i="5"/>
  <c r="H590" i="5"/>
  <c r="E590" i="5"/>
  <c r="X590" i="5"/>
  <c r="I590" i="5"/>
  <c r="F590" i="5"/>
  <c r="H588" i="5"/>
  <c r="E588" i="5"/>
  <c r="X588" i="5"/>
  <c r="I588" i="5"/>
  <c r="F588" i="5"/>
  <c r="F586" i="5"/>
  <c r="I658" i="5"/>
  <c r="E658" i="5"/>
  <c r="X658" i="5"/>
  <c r="G657" i="5"/>
  <c r="I656" i="5"/>
  <c r="E656" i="5"/>
  <c r="X656" i="5"/>
  <c r="G655" i="5"/>
  <c r="I654" i="5"/>
  <c r="E654" i="5"/>
  <c r="X654" i="5"/>
  <c r="G653" i="5"/>
  <c r="I652" i="5"/>
  <c r="E652" i="5"/>
  <c r="X652" i="5"/>
  <c r="G651" i="5"/>
  <c r="I650" i="5"/>
  <c r="E650" i="5"/>
  <c r="X650" i="5"/>
  <c r="G649" i="5"/>
  <c r="I648" i="5"/>
  <c r="E648" i="5"/>
  <c r="X648" i="5"/>
  <c r="G647" i="5"/>
  <c r="I646" i="5"/>
  <c r="E646" i="5"/>
  <c r="X646" i="5"/>
  <c r="G645" i="5"/>
  <c r="I644" i="5"/>
  <c r="E644" i="5"/>
  <c r="X644" i="5"/>
  <c r="G643" i="5"/>
  <c r="I642" i="5"/>
  <c r="H641" i="5"/>
  <c r="S640" i="5"/>
  <c r="G640" i="5"/>
  <c r="H637" i="5"/>
  <c r="S636" i="5"/>
  <c r="G636" i="5"/>
  <c r="H633" i="5"/>
  <c r="S632" i="5"/>
  <c r="G632" i="5"/>
  <c r="H629" i="5"/>
  <c r="S628" i="5"/>
  <c r="G628" i="5"/>
  <c r="H625" i="5"/>
  <c r="S624" i="5"/>
  <c r="G624" i="5"/>
  <c r="V621" i="5"/>
  <c r="G621" i="5"/>
  <c r="R620" i="5"/>
  <c r="V619" i="5"/>
  <c r="G619" i="5"/>
  <c r="R618" i="5"/>
  <c r="V617" i="5"/>
  <c r="G617" i="5"/>
  <c r="R616" i="5"/>
  <c r="V615" i="5"/>
  <c r="G615" i="5"/>
  <c r="R614" i="5"/>
  <c r="V613" i="5"/>
  <c r="G613" i="5"/>
  <c r="R612" i="5"/>
  <c r="V611" i="5"/>
  <c r="G611" i="5"/>
  <c r="R610" i="5"/>
  <c r="V609" i="5"/>
  <c r="G609" i="5"/>
  <c r="R608" i="5"/>
  <c r="V607" i="5"/>
  <c r="G607" i="5"/>
  <c r="R606" i="5"/>
  <c r="V605" i="5"/>
  <c r="G605" i="5"/>
  <c r="R604" i="5"/>
  <c r="V603" i="5"/>
  <c r="G603" i="5"/>
  <c r="R602" i="5"/>
  <c r="V601" i="5"/>
  <c r="G601" i="5"/>
  <c r="R600" i="5"/>
  <c r="V599" i="5"/>
  <c r="G599" i="5"/>
  <c r="R598" i="5"/>
  <c r="V597" i="5"/>
  <c r="G597" i="5"/>
  <c r="R596" i="5"/>
  <c r="V595" i="5"/>
  <c r="G595" i="5"/>
  <c r="R594" i="5"/>
  <c r="V593" i="5"/>
  <c r="G593" i="5"/>
  <c r="R592" i="5"/>
  <c r="V591" i="5"/>
  <c r="G591" i="5"/>
  <c r="R590" i="5"/>
  <c r="V589" i="5"/>
  <c r="G589" i="5"/>
  <c r="R588" i="5"/>
  <c r="V587" i="5"/>
  <c r="G587" i="5"/>
  <c r="R586" i="5"/>
  <c r="V659" i="5"/>
  <c r="G659" i="5"/>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c r="F637" i="5"/>
  <c r="AB636" i="5"/>
  <c r="R636" i="5"/>
  <c r="I635" i="5"/>
  <c r="G635" i="5"/>
  <c r="V634" i="5"/>
  <c r="F633" i="5"/>
  <c r="AB632" i="5"/>
  <c r="R632" i="5"/>
  <c r="F632" i="5"/>
  <c r="I631" i="5"/>
  <c r="G631" i="5"/>
  <c r="V630" i="5"/>
  <c r="F629" i="5"/>
  <c r="AB628" i="5"/>
  <c r="R628" i="5"/>
  <c r="F628" i="5"/>
  <c r="V626" i="5"/>
  <c r="G626" i="5"/>
  <c r="F625" i="5"/>
  <c r="AB624" i="5"/>
  <c r="R624" i="5"/>
  <c r="F624" i="5"/>
  <c r="I623" i="5"/>
  <c r="G623" i="5"/>
  <c r="V622" i="5"/>
  <c r="G622" i="5"/>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c r="I636" i="5"/>
  <c r="F604" i="5"/>
  <c r="F600" i="5"/>
  <c r="H586" i="5"/>
  <c r="E586" i="5"/>
  <c r="X586" i="5"/>
  <c r="I586" i="5"/>
  <c r="R658" i="5"/>
  <c r="R656" i="5"/>
  <c r="R654" i="5"/>
  <c r="R652" i="5"/>
  <c r="R650" i="5"/>
  <c r="R648" i="5"/>
  <c r="R646" i="5"/>
  <c r="R644" i="5"/>
  <c r="X642" i="5"/>
  <c r="R642" i="5"/>
  <c r="AB641" i="5"/>
  <c r="J641" i="5"/>
  <c r="E641" i="5"/>
  <c r="X641" i="5"/>
  <c r="J640" i="5"/>
  <c r="AB637" i="5"/>
  <c r="J637" i="5"/>
  <c r="E637" i="5"/>
  <c r="X637" i="5"/>
  <c r="J636" i="5"/>
  <c r="AB633" i="5"/>
  <c r="J633" i="5"/>
  <c r="E633" i="5"/>
  <c r="X633" i="5"/>
  <c r="J632" i="5"/>
  <c r="AB629" i="5"/>
  <c r="J629" i="5"/>
  <c r="E629" i="5"/>
  <c r="X629" i="5"/>
  <c r="J628" i="5"/>
  <c r="AB625" i="5"/>
  <c r="J625" i="5"/>
  <c r="E625" i="5"/>
  <c r="X625" i="5"/>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c r="E627" i="5"/>
  <c r="X627" i="5"/>
  <c r="F627" i="5"/>
  <c r="G627" i="5"/>
  <c r="I627" i="5"/>
  <c r="H627" i="5"/>
  <c r="E638" i="5"/>
  <c r="X638" i="5"/>
  <c r="I638" i="5"/>
  <c r="H638" i="5"/>
  <c r="J638" i="5"/>
  <c r="F638" i="5"/>
  <c r="R638" i="5"/>
  <c r="E622" i="5"/>
  <c r="X622" i="5"/>
  <c r="I622" i="5"/>
  <c r="H622" i="5"/>
  <c r="J622" i="5"/>
  <c r="F622" i="5"/>
  <c r="R622" i="5"/>
  <c r="E626" i="5"/>
  <c r="X626" i="5"/>
  <c r="I626" i="5"/>
  <c r="H626" i="5"/>
  <c r="J626" i="5"/>
  <c r="F626" i="5"/>
  <c r="R626" i="5"/>
  <c r="E630" i="5"/>
  <c r="X630" i="5"/>
  <c r="I630" i="5"/>
  <c r="H630" i="5"/>
  <c r="J630" i="5"/>
  <c r="F630" i="5"/>
  <c r="R630" i="5"/>
  <c r="E634" i="5"/>
  <c r="X634" i="5"/>
  <c r="I634" i="5"/>
  <c r="H634" i="5"/>
  <c r="J634" i="5"/>
  <c r="F634" i="5"/>
  <c r="R634" i="5"/>
  <c r="G630" i="5"/>
  <c r="E659" i="5"/>
  <c r="X659" i="5"/>
  <c r="I659" i="5"/>
  <c r="F659" i="5"/>
  <c r="J659" i="5"/>
  <c r="R659" i="5"/>
  <c r="H659" i="5"/>
  <c r="F587" i="5"/>
  <c r="J587" i="5"/>
  <c r="R587" i="5"/>
  <c r="H587" i="5"/>
  <c r="I587" i="5"/>
  <c r="E587" i="5"/>
  <c r="X587" i="5"/>
  <c r="F589" i="5"/>
  <c r="J589" i="5"/>
  <c r="R589" i="5"/>
  <c r="H589" i="5"/>
  <c r="I589" i="5"/>
  <c r="E589" i="5"/>
  <c r="X589" i="5"/>
  <c r="F591" i="5"/>
  <c r="J591" i="5"/>
  <c r="R591" i="5"/>
  <c r="H591" i="5"/>
  <c r="I591" i="5"/>
  <c r="E591" i="5"/>
  <c r="X591" i="5"/>
  <c r="F593" i="5"/>
  <c r="J593" i="5"/>
  <c r="R593" i="5"/>
  <c r="H593" i="5"/>
  <c r="I593" i="5"/>
  <c r="E593" i="5"/>
  <c r="X593" i="5"/>
  <c r="F595" i="5"/>
  <c r="J595" i="5"/>
  <c r="R595" i="5"/>
  <c r="H595" i="5"/>
  <c r="I595" i="5"/>
  <c r="E595" i="5"/>
  <c r="X595" i="5"/>
  <c r="F597" i="5"/>
  <c r="J597" i="5"/>
  <c r="R597" i="5"/>
  <c r="H597" i="5"/>
  <c r="I597" i="5"/>
  <c r="E597" i="5"/>
  <c r="X597" i="5"/>
  <c r="F599" i="5"/>
  <c r="J599" i="5"/>
  <c r="R599" i="5"/>
  <c r="H599" i="5"/>
  <c r="E599" i="5"/>
  <c r="X599" i="5"/>
  <c r="I599" i="5"/>
  <c r="F601" i="5"/>
  <c r="J601" i="5"/>
  <c r="R601" i="5"/>
  <c r="H601" i="5"/>
  <c r="E601" i="5"/>
  <c r="X601" i="5"/>
  <c r="I601" i="5"/>
  <c r="F603" i="5"/>
  <c r="J603" i="5"/>
  <c r="R603" i="5"/>
  <c r="H603" i="5"/>
  <c r="I603" i="5"/>
  <c r="E603" i="5"/>
  <c r="X603" i="5"/>
  <c r="F605" i="5"/>
  <c r="J605" i="5"/>
  <c r="R605" i="5"/>
  <c r="H605" i="5"/>
  <c r="E605" i="5"/>
  <c r="X605" i="5"/>
  <c r="I605" i="5"/>
  <c r="F607" i="5"/>
  <c r="J607" i="5"/>
  <c r="R607" i="5"/>
  <c r="H607" i="5"/>
  <c r="I607" i="5"/>
  <c r="E607" i="5"/>
  <c r="X607" i="5"/>
  <c r="F609" i="5"/>
  <c r="J609" i="5"/>
  <c r="R609" i="5"/>
  <c r="H609" i="5"/>
  <c r="I609" i="5"/>
  <c r="E609" i="5"/>
  <c r="X609" i="5"/>
  <c r="F611" i="5"/>
  <c r="J611" i="5"/>
  <c r="R611" i="5"/>
  <c r="H611" i="5"/>
  <c r="I611" i="5"/>
  <c r="E611" i="5"/>
  <c r="X611" i="5"/>
  <c r="F613" i="5"/>
  <c r="J613" i="5"/>
  <c r="R613" i="5"/>
  <c r="H613" i="5"/>
  <c r="I613" i="5"/>
  <c r="E613" i="5"/>
  <c r="X613" i="5"/>
  <c r="F615" i="5"/>
  <c r="J615" i="5"/>
  <c r="R615" i="5"/>
  <c r="H615" i="5"/>
  <c r="I615" i="5"/>
  <c r="E615" i="5"/>
  <c r="X615" i="5"/>
  <c r="F617" i="5"/>
  <c r="J617" i="5"/>
  <c r="R617" i="5"/>
  <c r="H617" i="5"/>
  <c r="I617" i="5"/>
  <c r="E617" i="5"/>
  <c r="X617" i="5"/>
  <c r="F619" i="5"/>
  <c r="J619" i="5"/>
  <c r="R619" i="5"/>
  <c r="H619" i="5"/>
  <c r="I619" i="5"/>
  <c r="E619" i="5"/>
  <c r="X619" i="5"/>
  <c r="F621" i="5"/>
  <c r="J621" i="5"/>
  <c r="R621" i="5"/>
  <c r="H621" i="5"/>
  <c r="I621" i="5"/>
  <c r="E621" i="5"/>
  <c r="X621" i="5"/>
  <c r="G634" i="5"/>
  <c r="B17" i="6"/>
  <c r="B22" i="6"/>
  <c r="B42" i="6"/>
  <c r="B32" i="6"/>
  <c r="B47" i="6"/>
  <c r="B37" i="6"/>
  <c r="B27" i="6"/>
  <c r="S2494" i="5"/>
  <c r="T2494" i="5"/>
  <c r="C660" i="5"/>
  <c r="C661" i="5"/>
  <c r="C662" i="5"/>
  <c r="C663" i="5"/>
  <c r="C664" i="5"/>
  <c r="C665" i="5"/>
  <c r="V665" i="5"/>
  <c r="C666" i="5"/>
  <c r="C667" i="5"/>
  <c r="C668" i="5"/>
  <c r="C669" i="5"/>
  <c r="C670" i="5"/>
  <c r="C671" i="5"/>
  <c r="V671" i="5"/>
  <c r="C672" i="5"/>
  <c r="V672" i="5"/>
  <c r="C673" i="5"/>
  <c r="V673" i="5"/>
  <c r="C674" i="5"/>
  <c r="V674" i="5"/>
  <c r="C675" i="5"/>
  <c r="V675" i="5"/>
  <c r="C676" i="5"/>
  <c r="C677" i="5"/>
  <c r="V677" i="5"/>
  <c r="C678" i="5"/>
  <c r="V678" i="5"/>
  <c r="C679" i="5"/>
  <c r="V679" i="5"/>
  <c r="C680" i="5"/>
  <c r="C681" i="5"/>
  <c r="V681" i="5"/>
  <c r="C682" i="5"/>
  <c r="V682" i="5"/>
  <c r="C683" i="5"/>
  <c r="C684" i="5"/>
  <c r="C685" i="5"/>
  <c r="V685" i="5"/>
  <c r="C686" i="5"/>
  <c r="C687" i="5"/>
  <c r="C688" i="5"/>
  <c r="C689" i="5"/>
  <c r="C690" i="5"/>
  <c r="V690" i="5"/>
  <c r="C691" i="5"/>
  <c r="C692" i="5"/>
  <c r="C693" i="5"/>
  <c r="V693" i="5"/>
  <c r="C694" i="5"/>
  <c r="V694" i="5"/>
  <c r="C695" i="5"/>
  <c r="C696" i="5"/>
  <c r="V696" i="5"/>
  <c r="C697" i="5"/>
  <c r="V697" i="5"/>
  <c r="C698" i="5"/>
  <c r="V698" i="5"/>
  <c r="C699" i="5"/>
  <c r="V699" i="5"/>
  <c r="C700" i="5"/>
  <c r="C701" i="5"/>
  <c r="V701" i="5"/>
  <c r="C702" i="5"/>
  <c r="C703" i="5"/>
  <c r="V703" i="5"/>
  <c r="C704" i="5"/>
  <c r="V704" i="5"/>
  <c r="C705" i="5"/>
  <c r="V705" i="5"/>
  <c r="C706" i="5"/>
  <c r="V706" i="5"/>
  <c r="C707" i="5"/>
  <c r="C708" i="5"/>
  <c r="C709" i="5"/>
  <c r="V709" i="5"/>
  <c r="C710" i="5"/>
  <c r="V710" i="5"/>
  <c r="C711" i="5"/>
  <c r="V711" i="5"/>
  <c r="C712" i="5"/>
  <c r="C713" i="5"/>
  <c r="V713" i="5"/>
  <c r="C714" i="5"/>
  <c r="V714" i="5"/>
  <c r="C715" i="5"/>
  <c r="C716" i="5"/>
  <c r="V716" i="5"/>
  <c r="C717" i="5"/>
  <c r="V717" i="5"/>
  <c r="C718" i="5"/>
  <c r="V718" i="5"/>
  <c r="C719" i="5"/>
  <c r="C720" i="5"/>
  <c r="C721" i="5"/>
  <c r="V721" i="5"/>
  <c r="C722" i="5"/>
  <c r="V722" i="5"/>
  <c r="C723" i="5"/>
  <c r="V723" i="5"/>
  <c r="C724" i="5"/>
  <c r="V724" i="5"/>
  <c r="C725" i="5"/>
  <c r="V725" i="5"/>
  <c r="C726" i="5"/>
  <c r="V726" i="5"/>
  <c r="C727" i="5"/>
  <c r="V727" i="5"/>
  <c r="C728" i="5"/>
  <c r="C729" i="5"/>
  <c r="V729" i="5"/>
  <c r="C730" i="5"/>
  <c r="V730" i="5"/>
  <c r="C731" i="5"/>
  <c r="V731" i="5"/>
  <c r="C732" i="5"/>
  <c r="C733" i="5"/>
  <c r="V733" i="5"/>
  <c r="C734" i="5"/>
  <c r="V734" i="5"/>
  <c r="C735" i="5"/>
  <c r="V735" i="5"/>
  <c r="C736" i="5"/>
  <c r="C737" i="5"/>
  <c r="V737" i="5"/>
  <c r="C738" i="5"/>
  <c r="V738" i="5"/>
  <c r="C739" i="5"/>
  <c r="V739" i="5"/>
  <c r="C740" i="5"/>
  <c r="C741" i="5"/>
  <c r="V741" i="5"/>
  <c r="C742" i="5"/>
  <c r="V742" i="5"/>
  <c r="C743" i="5"/>
  <c r="C744" i="5"/>
  <c r="C745" i="5"/>
  <c r="V745" i="5"/>
  <c r="C746" i="5"/>
  <c r="C747" i="5"/>
  <c r="V747" i="5"/>
  <c r="C748" i="5"/>
  <c r="V748" i="5"/>
  <c r="C749" i="5"/>
  <c r="V749" i="5"/>
  <c r="C750" i="5"/>
  <c r="V750" i="5"/>
  <c r="C751" i="5"/>
  <c r="V751" i="5"/>
  <c r="C752" i="5"/>
  <c r="C753" i="5"/>
  <c r="V753" i="5"/>
  <c r="C754" i="5"/>
  <c r="C755" i="5"/>
  <c r="V755" i="5"/>
  <c r="C756" i="5"/>
  <c r="C757" i="5"/>
  <c r="V757" i="5"/>
  <c r="C758" i="5"/>
  <c r="C759" i="5"/>
  <c r="C760" i="5"/>
  <c r="C761" i="5"/>
  <c r="C762" i="5"/>
  <c r="V762" i="5"/>
  <c r="C763" i="5"/>
  <c r="C764" i="5"/>
  <c r="C765" i="5"/>
  <c r="V765" i="5"/>
  <c r="C766" i="5"/>
  <c r="V766" i="5"/>
  <c r="C767" i="5"/>
  <c r="V767" i="5"/>
  <c r="C768" i="5"/>
  <c r="C769" i="5"/>
  <c r="V769" i="5"/>
  <c r="C770" i="5"/>
  <c r="C771" i="5"/>
  <c r="C772" i="5"/>
  <c r="V772" i="5"/>
  <c r="C773" i="5"/>
  <c r="V773" i="5"/>
  <c r="C774" i="5"/>
  <c r="C775" i="5"/>
  <c r="V775" i="5"/>
  <c r="C776" i="5"/>
  <c r="C777" i="5"/>
  <c r="C778" i="5"/>
  <c r="C779" i="5"/>
  <c r="C780" i="5"/>
  <c r="V780" i="5"/>
  <c r="C781" i="5"/>
  <c r="V781" i="5"/>
  <c r="C782" i="5"/>
  <c r="V782" i="5"/>
  <c r="C783" i="5"/>
  <c r="C784" i="5"/>
  <c r="V784" i="5"/>
  <c r="C785" i="5"/>
  <c r="V785" i="5"/>
  <c r="C786" i="5"/>
  <c r="C787" i="5"/>
  <c r="C788" i="5"/>
  <c r="C789" i="5"/>
  <c r="V789" i="5"/>
  <c r="C790" i="5"/>
  <c r="V790" i="5"/>
  <c r="C791" i="5"/>
  <c r="V791" i="5"/>
  <c r="C792" i="5"/>
  <c r="V792" i="5"/>
  <c r="C793" i="5"/>
  <c r="C794" i="5"/>
  <c r="V794" i="5"/>
  <c r="C795" i="5"/>
  <c r="C796" i="5"/>
  <c r="C797" i="5"/>
  <c r="V797" i="5"/>
  <c r="C798" i="5"/>
  <c r="V798" i="5"/>
  <c r="C799" i="5"/>
  <c r="C800" i="5"/>
  <c r="C801" i="5"/>
  <c r="C802" i="5"/>
  <c r="V802" i="5"/>
  <c r="C803" i="5"/>
  <c r="V803" i="5"/>
  <c r="C804" i="5"/>
  <c r="V804" i="5"/>
  <c r="C805" i="5"/>
  <c r="V805" i="5"/>
  <c r="C806" i="5"/>
  <c r="V806" i="5"/>
  <c r="C807" i="5"/>
  <c r="C808" i="5"/>
  <c r="C809" i="5"/>
  <c r="V809" i="5"/>
  <c r="C810" i="5"/>
  <c r="V810" i="5"/>
  <c r="C811" i="5"/>
  <c r="C812" i="5"/>
  <c r="C813" i="5"/>
  <c r="V813" i="5"/>
  <c r="C814" i="5"/>
  <c r="V814" i="5"/>
  <c r="C815" i="5"/>
  <c r="C816" i="5"/>
  <c r="C817" i="5"/>
  <c r="C818" i="5"/>
  <c r="C819" i="5"/>
  <c r="C820" i="5"/>
  <c r="C821" i="5"/>
  <c r="C822" i="5"/>
  <c r="V822" i="5"/>
  <c r="C823" i="5"/>
  <c r="C824" i="5"/>
  <c r="C825" i="5"/>
  <c r="C826" i="5"/>
  <c r="C827" i="5"/>
  <c r="C828" i="5"/>
  <c r="V828" i="5"/>
  <c r="C829" i="5"/>
  <c r="V829" i="5"/>
  <c r="C830" i="5"/>
  <c r="C831" i="5"/>
  <c r="C832" i="5"/>
  <c r="C833" i="5"/>
  <c r="V833" i="5"/>
  <c r="C834" i="5"/>
  <c r="C835" i="5"/>
  <c r="C836" i="5"/>
  <c r="V836" i="5"/>
  <c r="C837" i="5"/>
  <c r="V837" i="5"/>
  <c r="C838" i="5"/>
  <c r="V838" i="5"/>
  <c r="C839" i="5"/>
  <c r="C840" i="5"/>
  <c r="V840" i="5"/>
  <c r="C841" i="5"/>
  <c r="V841" i="5"/>
  <c r="C842" i="5"/>
  <c r="C843" i="5"/>
  <c r="V843" i="5"/>
  <c r="C844" i="5"/>
  <c r="V844" i="5"/>
  <c r="C845" i="5"/>
  <c r="V845" i="5"/>
  <c r="C846" i="5"/>
  <c r="V846" i="5"/>
  <c r="C847" i="5"/>
  <c r="C848" i="5"/>
  <c r="C849" i="5"/>
  <c r="V849" i="5"/>
  <c r="C850" i="5"/>
  <c r="V850" i="5"/>
  <c r="C851" i="5"/>
  <c r="C852" i="5"/>
  <c r="C853" i="5"/>
  <c r="V853" i="5"/>
  <c r="C854" i="5"/>
  <c r="V854" i="5"/>
  <c r="C855" i="5"/>
  <c r="V855" i="5"/>
  <c r="C856" i="5"/>
  <c r="C857" i="5"/>
  <c r="V857" i="5"/>
  <c r="C858" i="5"/>
  <c r="V858" i="5"/>
  <c r="C859" i="5"/>
  <c r="C860" i="5"/>
  <c r="C861" i="5"/>
  <c r="V861" i="5"/>
  <c r="C862" i="5"/>
  <c r="V862" i="5"/>
  <c r="C863" i="5"/>
  <c r="V863" i="5"/>
  <c r="C864" i="5"/>
  <c r="V864" i="5"/>
  <c r="C865" i="5"/>
  <c r="V865" i="5"/>
  <c r="C866" i="5"/>
  <c r="V866" i="5"/>
  <c r="C867" i="5"/>
  <c r="C868" i="5"/>
  <c r="C869" i="5"/>
  <c r="V869" i="5"/>
  <c r="C870" i="5"/>
  <c r="V870" i="5"/>
  <c r="C871" i="5"/>
  <c r="C872" i="5"/>
  <c r="C873" i="5"/>
  <c r="C874" i="5"/>
  <c r="V874" i="5"/>
  <c r="C875" i="5"/>
  <c r="C876" i="5"/>
  <c r="C877" i="5"/>
  <c r="V877" i="5"/>
  <c r="C878" i="5"/>
  <c r="C879" i="5"/>
  <c r="V879" i="5"/>
  <c r="C880" i="5"/>
  <c r="V880" i="5"/>
  <c r="C881" i="5"/>
  <c r="C882" i="5"/>
  <c r="V882" i="5"/>
  <c r="C883" i="5"/>
  <c r="C884" i="5"/>
  <c r="V884" i="5"/>
  <c r="C885" i="5"/>
  <c r="V885" i="5"/>
  <c r="C886" i="5"/>
  <c r="C887" i="5"/>
  <c r="C888" i="5"/>
  <c r="C889" i="5"/>
  <c r="V889" i="5"/>
  <c r="C890" i="5"/>
  <c r="V890" i="5"/>
  <c r="C891" i="5"/>
  <c r="C892" i="5"/>
  <c r="C893" i="5"/>
  <c r="V893" i="5"/>
  <c r="C894" i="5"/>
  <c r="C895" i="5"/>
  <c r="C896" i="5"/>
  <c r="C897" i="5"/>
  <c r="V897" i="5"/>
  <c r="C898" i="5"/>
  <c r="C899" i="5"/>
  <c r="C900" i="5"/>
  <c r="V900" i="5"/>
  <c r="C901" i="5"/>
  <c r="V901" i="5"/>
  <c r="C902" i="5"/>
  <c r="C903" i="5"/>
  <c r="C904" i="5"/>
  <c r="C905" i="5"/>
  <c r="V905" i="5"/>
  <c r="C906" i="5"/>
  <c r="V906" i="5"/>
  <c r="C907" i="5"/>
  <c r="C908" i="5"/>
  <c r="C909" i="5"/>
  <c r="V909" i="5"/>
  <c r="C910" i="5"/>
  <c r="V910" i="5"/>
  <c r="C911" i="5"/>
  <c r="C912" i="5"/>
  <c r="C913" i="5"/>
  <c r="V913" i="5"/>
  <c r="C914" i="5"/>
  <c r="V914" i="5"/>
  <c r="C915" i="5"/>
  <c r="C916" i="5"/>
  <c r="C917" i="5"/>
  <c r="V917" i="5"/>
  <c r="C918" i="5"/>
  <c r="V918" i="5"/>
  <c r="C919" i="5"/>
  <c r="V919" i="5"/>
  <c r="C920" i="5"/>
  <c r="C921" i="5"/>
  <c r="C922" i="5"/>
  <c r="C923" i="5"/>
  <c r="C924" i="5"/>
  <c r="V924" i="5"/>
  <c r="C925" i="5"/>
  <c r="C926" i="5"/>
  <c r="V926" i="5"/>
  <c r="C927" i="5"/>
  <c r="C928" i="5"/>
  <c r="C929" i="5"/>
  <c r="C930" i="5"/>
  <c r="C931" i="5"/>
  <c r="V931" i="5"/>
  <c r="C932" i="5"/>
  <c r="C933" i="5"/>
  <c r="C934" i="5"/>
  <c r="V934" i="5"/>
  <c r="C935" i="5"/>
  <c r="C936" i="5"/>
  <c r="C937" i="5"/>
  <c r="V937" i="5"/>
  <c r="C938" i="5"/>
  <c r="V938" i="5"/>
  <c r="C939" i="5"/>
  <c r="C940" i="5"/>
  <c r="C941" i="5"/>
  <c r="C942" i="5"/>
  <c r="V942" i="5"/>
  <c r="C943" i="5"/>
  <c r="C944" i="5"/>
  <c r="C945" i="5"/>
  <c r="C946" i="5"/>
  <c r="C947" i="5"/>
  <c r="C948" i="5"/>
  <c r="C949" i="5"/>
  <c r="V949" i="5"/>
  <c r="C950" i="5"/>
  <c r="C951" i="5"/>
  <c r="C952" i="5"/>
  <c r="C953" i="5"/>
  <c r="V953" i="5"/>
  <c r="C954" i="5"/>
  <c r="V954" i="5"/>
  <c r="C955" i="5"/>
  <c r="C956" i="5"/>
  <c r="V956" i="5"/>
  <c r="C957" i="5"/>
  <c r="C958" i="5"/>
  <c r="V958" i="5"/>
  <c r="C959" i="5"/>
  <c r="C960" i="5"/>
  <c r="V960" i="5"/>
  <c r="C961" i="5"/>
  <c r="C962" i="5"/>
  <c r="V962" i="5"/>
  <c r="C963" i="5"/>
  <c r="C964" i="5"/>
  <c r="C965" i="5"/>
  <c r="V965" i="5"/>
  <c r="C966" i="5"/>
  <c r="C967" i="5"/>
  <c r="V967" i="5"/>
  <c r="C968" i="5"/>
  <c r="C969" i="5"/>
  <c r="V969" i="5"/>
  <c r="C970" i="5"/>
  <c r="C971" i="5"/>
  <c r="V971" i="5"/>
  <c r="C972" i="5"/>
  <c r="C973" i="5"/>
  <c r="V973" i="5"/>
  <c r="C974" i="5"/>
  <c r="V974" i="5"/>
  <c r="C975" i="5"/>
  <c r="V975" i="5"/>
  <c r="C976" i="5"/>
  <c r="V976" i="5"/>
  <c r="C977" i="5"/>
  <c r="V977" i="5"/>
  <c r="C978" i="5"/>
  <c r="V978" i="5"/>
  <c r="C979" i="5"/>
  <c r="C980" i="5"/>
  <c r="C981" i="5"/>
  <c r="C982" i="5"/>
  <c r="V982" i="5"/>
  <c r="C983" i="5"/>
  <c r="V983" i="5"/>
  <c r="C984" i="5"/>
  <c r="C985" i="5"/>
  <c r="V985" i="5"/>
  <c r="C986" i="5"/>
  <c r="V986" i="5"/>
  <c r="C987" i="5"/>
  <c r="C988" i="5"/>
  <c r="C989" i="5"/>
  <c r="V989" i="5"/>
  <c r="C990" i="5"/>
  <c r="V990" i="5"/>
  <c r="C991" i="5"/>
  <c r="C992" i="5"/>
  <c r="C993" i="5"/>
  <c r="V993" i="5"/>
  <c r="C994" i="5"/>
  <c r="V994" i="5"/>
  <c r="C995" i="5"/>
  <c r="V995" i="5"/>
  <c r="C996" i="5"/>
  <c r="C997" i="5"/>
  <c r="V997" i="5"/>
  <c r="C998" i="5"/>
  <c r="C999" i="5"/>
  <c r="C1000" i="5"/>
  <c r="V1000" i="5"/>
  <c r="C1001" i="5"/>
  <c r="V1001" i="5"/>
  <c r="C1002" i="5"/>
  <c r="V1002" i="5"/>
  <c r="C1003" i="5"/>
  <c r="C1004" i="5"/>
  <c r="C1005" i="5"/>
  <c r="V1005" i="5"/>
  <c r="C1006" i="5"/>
  <c r="V1006" i="5"/>
  <c r="C1007" i="5"/>
  <c r="C1008" i="5"/>
  <c r="C1009" i="5"/>
  <c r="V1009" i="5"/>
  <c r="C1010" i="5"/>
  <c r="V1010" i="5"/>
  <c r="C1011" i="5"/>
  <c r="C1012" i="5"/>
  <c r="C1013" i="5"/>
  <c r="V1013" i="5"/>
  <c r="C1014" i="5"/>
  <c r="V1014" i="5"/>
  <c r="C1015" i="5"/>
  <c r="C1016" i="5"/>
  <c r="C1017" i="5"/>
  <c r="V1017" i="5"/>
  <c r="C1018" i="5"/>
  <c r="V1018" i="5"/>
  <c r="C1019" i="5"/>
  <c r="V1019" i="5"/>
  <c r="J1019" i="5"/>
  <c r="C1020" i="5"/>
  <c r="V1020" i="5"/>
  <c r="H1020" i="5"/>
  <c r="C1021" i="5"/>
  <c r="C1022" i="5"/>
  <c r="V1022" i="5"/>
  <c r="C1023" i="5"/>
  <c r="V1023" i="5"/>
  <c r="H1023" i="5"/>
  <c r="C1024" i="5"/>
  <c r="V1024" i="5"/>
  <c r="C1025" i="5"/>
  <c r="V1025" i="5"/>
  <c r="C1026" i="5"/>
  <c r="V1026" i="5"/>
  <c r="C1027" i="5"/>
  <c r="C1028" i="5"/>
  <c r="V1028" i="5"/>
  <c r="C1029" i="5"/>
  <c r="V1029" i="5"/>
  <c r="C1030" i="5"/>
  <c r="V1030" i="5"/>
  <c r="C1031" i="5"/>
  <c r="V1031" i="5"/>
  <c r="I1031" i="5"/>
  <c r="C1032" i="5"/>
  <c r="V1032" i="5"/>
  <c r="H1032" i="5"/>
  <c r="C1033" i="5"/>
  <c r="C1034" i="5"/>
  <c r="V1034" i="5"/>
  <c r="C1035" i="5"/>
  <c r="V1035" i="5"/>
  <c r="J1035" i="5"/>
  <c r="C1036" i="5"/>
  <c r="V1036" i="5"/>
  <c r="F1036" i="5"/>
  <c r="C1037" i="5"/>
  <c r="V1037" i="5"/>
  <c r="C1038" i="5"/>
  <c r="V1038" i="5"/>
  <c r="C1039" i="5"/>
  <c r="V1039" i="5"/>
  <c r="R1039" i="5"/>
  <c r="C1040" i="5"/>
  <c r="V1040" i="5"/>
  <c r="C1041" i="5"/>
  <c r="V1041" i="5"/>
  <c r="C1042" i="5"/>
  <c r="V1042" i="5"/>
  <c r="C1043" i="5"/>
  <c r="C1044" i="5"/>
  <c r="V1044" i="5"/>
  <c r="R1044" i="5"/>
  <c r="C1045" i="5"/>
  <c r="V1045" i="5"/>
  <c r="C1046" i="5"/>
  <c r="C1047" i="5"/>
  <c r="V1047" i="5"/>
  <c r="G1047" i="5"/>
  <c r="C1048" i="5"/>
  <c r="V1048" i="5"/>
  <c r="C1049" i="5"/>
  <c r="V1049" i="5"/>
  <c r="C1050" i="5"/>
  <c r="V1050" i="5"/>
  <c r="C1051" i="5"/>
  <c r="C1052" i="5"/>
  <c r="C1053" i="5"/>
  <c r="V1053" i="5"/>
  <c r="C1054" i="5"/>
  <c r="V1054" i="5"/>
  <c r="C1055" i="5"/>
  <c r="V1055" i="5"/>
  <c r="E1055" i="5"/>
  <c r="X1055" i="5"/>
  <c r="C1056" i="5"/>
  <c r="V1056" i="5"/>
  <c r="C1057" i="5"/>
  <c r="C1058" i="5"/>
  <c r="V1058" i="5"/>
  <c r="C1059" i="5"/>
  <c r="V1059" i="5"/>
  <c r="C1060" i="5"/>
  <c r="V1060" i="5"/>
  <c r="G1060" i="5"/>
  <c r="C1061" i="5"/>
  <c r="V1061" i="5"/>
  <c r="C1062" i="5"/>
  <c r="V1062" i="5"/>
  <c r="C1063" i="5"/>
  <c r="V1063" i="5"/>
  <c r="F1063" i="5"/>
  <c r="C1064" i="5"/>
  <c r="V1064" i="5"/>
  <c r="C1065" i="5"/>
  <c r="C1066" i="5"/>
  <c r="V1066" i="5"/>
  <c r="C1067" i="5"/>
  <c r="C1068" i="5"/>
  <c r="V1068" i="5"/>
  <c r="H1068" i="5"/>
  <c r="C1069" i="5"/>
  <c r="V1069" i="5"/>
  <c r="C1070" i="5"/>
  <c r="V1070" i="5"/>
  <c r="I1070" i="5"/>
  <c r="C1071" i="5"/>
  <c r="V1071" i="5"/>
  <c r="C1072" i="5"/>
  <c r="C1073" i="5"/>
  <c r="C1074" i="5"/>
  <c r="V1074" i="5"/>
  <c r="C1075" i="5"/>
  <c r="V1075" i="5"/>
  <c r="C1076" i="5"/>
  <c r="V1076" i="5"/>
  <c r="C1077" i="5"/>
  <c r="V1077" i="5"/>
  <c r="C1078" i="5"/>
  <c r="V1078" i="5"/>
  <c r="C1079" i="5"/>
  <c r="V1079" i="5"/>
  <c r="I1079" i="5"/>
  <c r="C1080" i="5"/>
  <c r="V1080" i="5"/>
  <c r="C1081" i="5"/>
  <c r="V1081" i="5"/>
  <c r="H1081" i="5"/>
  <c r="C1082" i="5"/>
  <c r="V1082" i="5"/>
  <c r="C1083" i="5"/>
  <c r="C1084" i="5"/>
  <c r="C1085" i="5"/>
  <c r="V1085" i="5"/>
  <c r="C1086" i="5"/>
  <c r="V1086" i="5"/>
  <c r="C1087" i="5"/>
  <c r="V1087" i="5"/>
  <c r="I1087" i="5"/>
  <c r="C1088" i="5"/>
  <c r="V1088" i="5"/>
  <c r="J1088" i="5"/>
  <c r="C1089" i="5"/>
  <c r="C1090" i="5"/>
  <c r="C1091" i="5"/>
  <c r="V1091" i="5"/>
  <c r="F1091" i="5"/>
  <c r="C1092" i="5"/>
  <c r="V1092" i="5"/>
  <c r="I1092" i="5"/>
  <c r="C1093" i="5"/>
  <c r="V1093" i="5"/>
  <c r="C1094" i="5"/>
  <c r="V1094" i="5"/>
  <c r="C1095" i="5"/>
  <c r="V1095" i="5"/>
  <c r="C1096" i="5"/>
  <c r="V1096" i="5"/>
  <c r="C1097" i="5"/>
  <c r="V1097" i="5"/>
  <c r="C1098" i="5"/>
  <c r="V1098" i="5"/>
  <c r="C1099" i="5"/>
  <c r="C1100" i="5"/>
  <c r="V1100" i="5"/>
  <c r="C1101" i="5"/>
  <c r="V1101" i="5"/>
  <c r="C1102" i="5"/>
  <c r="V1102" i="5"/>
  <c r="C1103" i="5"/>
  <c r="V1103" i="5"/>
  <c r="F1103" i="5"/>
  <c r="C1104" i="5"/>
  <c r="V1104" i="5"/>
  <c r="C1105" i="5"/>
  <c r="V1105" i="5"/>
  <c r="C1106" i="5"/>
  <c r="V1106" i="5"/>
  <c r="R1106" i="5"/>
  <c r="C1107" i="5"/>
  <c r="C1108" i="5"/>
  <c r="V1108" i="5"/>
  <c r="C1109" i="5"/>
  <c r="V1109" i="5"/>
  <c r="C1110" i="5"/>
  <c r="V1110" i="5"/>
  <c r="E1110" i="5"/>
  <c r="X1110" i="5"/>
  <c r="C1111" i="5"/>
  <c r="V1111" i="5"/>
  <c r="I1111" i="5"/>
  <c r="C1112" i="5"/>
  <c r="V1112" i="5"/>
  <c r="C1113" i="5"/>
  <c r="V1113" i="5"/>
  <c r="C1114" i="5"/>
  <c r="V1114" i="5"/>
  <c r="C1115" i="5"/>
  <c r="C1116" i="5"/>
  <c r="V1116" i="5"/>
  <c r="F1116" i="5"/>
  <c r="C1117" i="5"/>
  <c r="V1117" i="5"/>
  <c r="C1118" i="5"/>
  <c r="V1118" i="5"/>
  <c r="C1119" i="5"/>
  <c r="V1119" i="5"/>
  <c r="C1120" i="5"/>
  <c r="V1120" i="5"/>
  <c r="C1121" i="5"/>
  <c r="C1122" i="5"/>
  <c r="V1122" i="5"/>
  <c r="C1123" i="5"/>
  <c r="C1124" i="5"/>
  <c r="V1124" i="5"/>
  <c r="C1125" i="5"/>
  <c r="V1125" i="5"/>
  <c r="C1126" i="5"/>
  <c r="V1126" i="5"/>
  <c r="C1127" i="5"/>
  <c r="V1127" i="5"/>
  <c r="G1127" i="5"/>
  <c r="C1128" i="5"/>
  <c r="C1129" i="5"/>
  <c r="V1129" i="5"/>
  <c r="C1130" i="5"/>
  <c r="C1131" i="5"/>
  <c r="C1132" i="5"/>
  <c r="V1132" i="5"/>
  <c r="F1132" i="5"/>
  <c r="C1133" i="5"/>
  <c r="V1133" i="5"/>
  <c r="C1134" i="5"/>
  <c r="V1134" i="5"/>
  <c r="C1135" i="5"/>
  <c r="V1135" i="5"/>
  <c r="E1135" i="5"/>
  <c r="X1135" i="5"/>
  <c r="C1136" i="5"/>
  <c r="V1136" i="5"/>
  <c r="C1137" i="5"/>
  <c r="C1138" i="5"/>
  <c r="V1138" i="5"/>
  <c r="C1139" i="5"/>
  <c r="C1140" i="5"/>
  <c r="V1140" i="5"/>
  <c r="R1140" i="5"/>
  <c r="C1141" i="5"/>
  <c r="C1142" i="5"/>
  <c r="V1142" i="5"/>
  <c r="C1143" i="5"/>
  <c r="V1143" i="5"/>
  <c r="C1144" i="5"/>
  <c r="V1144" i="5"/>
  <c r="G1144" i="5"/>
  <c r="C1145" i="5"/>
  <c r="V1145" i="5"/>
  <c r="C1146" i="5"/>
  <c r="V1146" i="5"/>
  <c r="C1147" i="5"/>
  <c r="V1147" i="5"/>
  <c r="C1148" i="5"/>
  <c r="V1148" i="5"/>
  <c r="C1149" i="5"/>
  <c r="C1150" i="5"/>
  <c r="C1151" i="5"/>
  <c r="V1151" i="5"/>
  <c r="E1151" i="5"/>
  <c r="X1151" i="5"/>
  <c r="C1152" i="5"/>
  <c r="V1152" i="5"/>
  <c r="C1153" i="5"/>
  <c r="V1153" i="5"/>
  <c r="C1154" i="5"/>
  <c r="V1154" i="5"/>
  <c r="C1155" i="5"/>
  <c r="V1155" i="5"/>
  <c r="C1156" i="5"/>
  <c r="V1156" i="5"/>
  <c r="H1156" i="5"/>
  <c r="C1157" i="5"/>
  <c r="V1157" i="5"/>
  <c r="C1158" i="5"/>
  <c r="V1158" i="5"/>
  <c r="C1159" i="5"/>
  <c r="V1159" i="5"/>
  <c r="E1159" i="5"/>
  <c r="X1159" i="5"/>
  <c r="C1160" i="5"/>
  <c r="V1160" i="5"/>
  <c r="C1161" i="5"/>
  <c r="V1161" i="5"/>
  <c r="C1162" i="5"/>
  <c r="V1162" i="5"/>
  <c r="C1163" i="5"/>
  <c r="C1164" i="5"/>
  <c r="V1164" i="5"/>
  <c r="I1164" i="5"/>
  <c r="C1165" i="5"/>
  <c r="V1165" i="5"/>
  <c r="C1166" i="5"/>
  <c r="V1166" i="5"/>
  <c r="C1167" i="5"/>
  <c r="V1167" i="5"/>
  <c r="I1167" i="5"/>
  <c r="C1168" i="5"/>
  <c r="V1168" i="5"/>
  <c r="C1169" i="5"/>
  <c r="C1170" i="5"/>
  <c r="V1170" i="5"/>
  <c r="C1171" i="5"/>
  <c r="V1171" i="5"/>
  <c r="C1172" i="5"/>
  <c r="V1172" i="5"/>
  <c r="C1173" i="5"/>
  <c r="V1173" i="5"/>
  <c r="C1174" i="5"/>
  <c r="C1175" i="5"/>
  <c r="C1176" i="5"/>
  <c r="V1176" i="5"/>
  <c r="C1177" i="5"/>
  <c r="V1177" i="5"/>
  <c r="C1178" i="5"/>
  <c r="V1178" i="5"/>
  <c r="F1178" i="5"/>
  <c r="C1179" i="5"/>
  <c r="V1179" i="5"/>
  <c r="G1179" i="5"/>
  <c r="C1180" i="5"/>
  <c r="V1180" i="5"/>
  <c r="C1181" i="5"/>
  <c r="V1181" i="5"/>
  <c r="C1182" i="5"/>
  <c r="V1182" i="5"/>
  <c r="C1183" i="5"/>
  <c r="V1183" i="5"/>
  <c r="E1183" i="5"/>
  <c r="X1183" i="5"/>
  <c r="C1184" i="5"/>
  <c r="C1185" i="5"/>
  <c r="V1185" i="5"/>
  <c r="C1186" i="5"/>
  <c r="V1186" i="5"/>
  <c r="C1187" i="5"/>
  <c r="V1187" i="5"/>
  <c r="C1188" i="5"/>
  <c r="V1188" i="5"/>
  <c r="R1188" i="5"/>
  <c r="C1189" i="5"/>
  <c r="V1189" i="5"/>
  <c r="C1190" i="5"/>
  <c r="V1190" i="5"/>
  <c r="C1191" i="5"/>
  <c r="V1191" i="5"/>
  <c r="H1191" i="5"/>
  <c r="C1192" i="5"/>
  <c r="V1192" i="5"/>
  <c r="C1193" i="5"/>
  <c r="C1194" i="5"/>
  <c r="V1194" i="5"/>
  <c r="C1195" i="5"/>
  <c r="V1195" i="5"/>
  <c r="C1196" i="5"/>
  <c r="V1196" i="5"/>
  <c r="H1196" i="5"/>
  <c r="C1197" i="5"/>
  <c r="V1197" i="5"/>
  <c r="C1198" i="5"/>
  <c r="V1198" i="5"/>
  <c r="J1198" i="5"/>
  <c r="C1199" i="5"/>
  <c r="V1199" i="5"/>
  <c r="H1199" i="5"/>
  <c r="C1200" i="5"/>
  <c r="V1200" i="5"/>
  <c r="C1201" i="5"/>
  <c r="C1202" i="5"/>
  <c r="V1202" i="5"/>
  <c r="C1203" i="5"/>
  <c r="C1204" i="5"/>
  <c r="V1204" i="5"/>
  <c r="E1204" i="5"/>
  <c r="X1204" i="5"/>
  <c r="C1205" i="5"/>
  <c r="V1205" i="5"/>
  <c r="C1206" i="5"/>
  <c r="V1206" i="5"/>
  <c r="C1207" i="5"/>
  <c r="V1207" i="5"/>
  <c r="R1207" i="5"/>
  <c r="C1208" i="5"/>
  <c r="V1208" i="5"/>
  <c r="C1209" i="5"/>
  <c r="V1209" i="5"/>
  <c r="C1210" i="5"/>
  <c r="C1211" i="5"/>
  <c r="C1212" i="5"/>
  <c r="C1213" i="5"/>
  <c r="V1213" i="5"/>
  <c r="C1214" i="5"/>
  <c r="V1214" i="5"/>
  <c r="C1215" i="5"/>
  <c r="V1215" i="5"/>
  <c r="G1215" i="5"/>
  <c r="C1216" i="5"/>
  <c r="V1216" i="5"/>
  <c r="C1217" i="5"/>
  <c r="C1218" i="5"/>
  <c r="V1218" i="5"/>
  <c r="C1219" i="5"/>
  <c r="C1220" i="5"/>
  <c r="V1220" i="5"/>
  <c r="C1221" i="5"/>
  <c r="V1221" i="5"/>
  <c r="C1222" i="5"/>
  <c r="V1222" i="5"/>
  <c r="C1223" i="5"/>
  <c r="V1223" i="5"/>
  <c r="C1224" i="5"/>
  <c r="V1224" i="5"/>
  <c r="C1225" i="5"/>
  <c r="V1225" i="5"/>
  <c r="C1226" i="5"/>
  <c r="V1226" i="5"/>
  <c r="C1227" i="5"/>
  <c r="C1228" i="5"/>
  <c r="V1228" i="5"/>
  <c r="C1229" i="5"/>
  <c r="C1230" i="5"/>
  <c r="C1231" i="5"/>
  <c r="V1231" i="5"/>
  <c r="H1231" i="5"/>
  <c r="C1232" i="5"/>
  <c r="V1232" i="5"/>
  <c r="C1233" i="5"/>
  <c r="V1233" i="5"/>
  <c r="C1234" i="5"/>
  <c r="V1234" i="5"/>
  <c r="G1234" i="5"/>
  <c r="C1235" i="5"/>
  <c r="V1235" i="5"/>
  <c r="J1235" i="5"/>
  <c r="C1236" i="5"/>
  <c r="V1236" i="5"/>
  <c r="R1236" i="5"/>
  <c r="C1237" i="5"/>
  <c r="V1237" i="5"/>
  <c r="C1238" i="5"/>
  <c r="C1239" i="5"/>
  <c r="V1239" i="5"/>
  <c r="I1239" i="5"/>
  <c r="C1240" i="5"/>
  <c r="C1241" i="5"/>
  <c r="V1241" i="5"/>
  <c r="C1242" i="5"/>
  <c r="V1242" i="5"/>
  <c r="C1243" i="5"/>
  <c r="C1244" i="5"/>
  <c r="C1245" i="5"/>
  <c r="V1245" i="5"/>
  <c r="C1246" i="5"/>
  <c r="V1246" i="5"/>
  <c r="C1247" i="5"/>
  <c r="V1247" i="5"/>
  <c r="E1247" i="5"/>
  <c r="X1247" i="5"/>
  <c r="C1248" i="5"/>
  <c r="V1248" i="5"/>
  <c r="C1249" i="5"/>
  <c r="V1249" i="5"/>
  <c r="C1250" i="5"/>
  <c r="V1250" i="5"/>
  <c r="C1251" i="5"/>
  <c r="V1251" i="5"/>
  <c r="C1252" i="5"/>
  <c r="V1252" i="5"/>
  <c r="H1252" i="5"/>
  <c r="C1253" i="5"/>
  <c r="V1253" i="5"/>
  <c r="C1254" i="5"/>
  <c r="V1254" i="5"/>
  <c r="C1255" i="5"/>
  <c r="V1255" i="5"/>
  <c r="J1255" i="5"/>
  <c r="C1256" i="5"/>
  <c r="V1256" i="5"/>
  <c r="C1257" i="5"/>
  <c r="C1258" i="5"/>
  <c r="V1258" i="5"/>
  <c r="C1259" i="5"/>
  <c r="C1260" i="5"/>
  <c r="V1260" i="5"/>
  <c r="H1260" i="5"/>
  <c r="C1261" i="5"/>
  <c r="V1261" i="5"/>
  <c r="C1262" i="5"/>
  <c r="V1262" i="5"/>
  <c r="C1263" i="5"/>
  <c r="V1263" i="5"/>
  <c r="F1263" i="5"/>
  <c r="C1264" i="5"/>
  <c r="V1264" i="5"/>
  <c r="C1265" i="5"/>
  <c r="V1265" i="5"/>
  <c r="C1266" i="5"/>
  <c r="V1266" i="5"/>
  <c r="C1267" i="5"/>
  <c r="C1268" i="5"/>
  <c r="V1268" i="5"/>
  <c r="H1268" i="5"/>
  <c r="C1269" i="5"/>
  <c r="V1269" i="5"/>
  <c r="C1270" i="5"/>
  <c r="V1270" i="5"/>
  <c r="C1271" i="5"/>
  <c r="V1271" i="5"/>
  <c r="R1271" i="5"/>
  <c r="C1272" i="5"/>
  <c r="C1273" i="5"/>
  <c r="V1273" i="5"/>
  <c r="C1274" i="5"/>
  <c r="C1275" i="5"/>
  <c r="C1276" i="5"/>
  <c r="V1276" i="5"/>
  <c r="C1277" i="5"/>
  <c r="V1277" i="5"/>
  <c r="C1278" i="5"/>
  <c r="C1279" i="5"/>
  <c r="V1279" i="5"/>
  <c r="C1280" i="5"/>
  <c r="V1280" i="5"/>
  <c r="C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C1303" i="5"/>
  <c r="C1304" i="5"/>
  <c r="V1304" i="5"/>
  <c r="C1305" i="5"/>
  <c r="V1305" i="5"/>
  <c r="C1306" i="5"/>
  <c r="V1306" i="5"/>
  <c r="C1307" i="5"/>
  <c r="C1308" i="5"/>
  <c r="C1309" i="5"/>
  <c r="V1309" i="5"/>
  <c r="C1310" i="5"/>
  <c r="V1310" i="5"/>
  <c r="C1311" i="5"/>
  <c r="V1311" i="5"/>
  <c r="E1311" i="5"/>
  <c r="X1311" i="5"/>
  <c r="C1312" i="5"/>
  <c r="V1312" i="5"/>
  <c r="C1313" i="5"/>
  <c r="V1313" i="5"/>
  <c r="C1314" i="5"/>
  <c r="V1314" i="5"/>
  <c r="C1315" i="5"/>
  <c r="V1315" i="5"/>
  <c r="C1316" i="5"/>
  <c r="V1316" i="5"/>
  <c r="J1316" i="5"/>
  <c r="C1317" i="5"/>
  <c r="V1317" i="5"/>
  <c r="C1318" i="5"/>
  <c r="V1318" i="5"/>
  <c r="G1318" i="5"/>
  <c r="C1319" i="5"/>
  <c r="C1320" i="5"/>
  <c r="C1321" i="5"/>
  <c r="V1321" i="5"/>
  <c r="C1322" i="5"/>
  <c r="C1323" i="5"/>
  <c r="V1323" i="5"/>
  <c r="C1324" i="5"/>
  <c r="V1324" i="5"/>
  <c r="R1324" i="5"/>
  <c r="C1325" i="5"/>
  <c r="V1325" i="5"/>
  <c r="C1326" i="5"/>
  <c r="V1326" i="5"/>
  <c r="J1326" i="5"/>
  <c r="C1327" i="5"/>
  <c r="V1327" i="5"/>
  <c r="C1328" i="5"/>
  <c r="V1328" i="5"/>
  <c r="C1329" i="5"/>
  <c r="V1329" i="5"/>
  <c r="C1330" i="5"/>
  <c r="V1330" i="5"/>
  <c r="F1330" i="5"/>
  <c r="C1331" i="5"/>
  <c r="C1332" i="5"/>
  <c r="V1332" i="5"/>
  <c r="C1333" i="5"/>
  <c r="V1333" i="5"/>
  <c r="C1334" i="5"/>
  <c r="V1334" i="5"/>
  <c r="F1334" i="5"/>
  <c r="C1335" i="5"/>
  <c r="V1335" i="5"/>
  <c r="J1335" i="5"/>
  <c r="C1336" i="5"/>
  <c r="C1337" i="5"/>
  <c r="V1337" i="5"/>
  <c r="C1338" i="5"/>
  <c r="V1338" i="5"/>
  <c r="C1339" i="5"/>
  <c r="C1340" i="5"/>
  <c r="V1340" i="5"/>
  <c r="F1340" i="5"/>
  <c r="C1341" i="5"/>
  <c r="V1341" i="5"/>
  <c r="C1342" i="5"/>
  <c r="V1342" i="5"/>
  <c r="C1343" i="5"/>
  <c r="V1343" i="5"/>
  <c r="F1343" i="5"/>
  <c r="C1344" i="5"/>
  <c r="V1344" i="5"/>
  <c r="C1345" i="5"/>
  <c r="V1345" i="5"/>
  <c r="C1346" i="5"/>
  <c r="V1346" i="5"/>
  <c r="C1347" i="5"/>
  <c r="C1348" i="5"/>
  <c r="V1348" i="5"/>
  <c r="F1348" i="5"/>
  <c r="C1349" i="5"/>
  <c r="V1349" i="5"/>
  <c r="C1350" i="5"/>
  <c r="C1351" i="5"/>
  <c r="V1351" i="5"/>
  <c r="I1351" i="5"/>
  <c r="C1352" i="5"/>
  <c r="V1352" i="5"/>
  <c r="C1353" i="5"/>
  <c r="C1354" i="5"/>
  <c r="V1354" i="5"/>
  <c r="C1355" i="5"/>
  <c r="V1355" i="5"/>
  <c r="R1355" i="5"/>
  <c r="C1356" i="5"/>
  <c r="V1356" i="5"/>
  <c r="C1357" i="5"/>
  <c r="V1357" i="5"/>
  <c r="C1358" i="5"/>
  <c r="C1359" i="5"/>
  <c r="C1360" i="5"/>
  <c r="V1360" i="5"/>
  <c r="J1360" i="5"/>
  <c r="C1361" i="5"/>
  <c r="V1361" i="5"/>
  <c r="C1362" i="5"/>
  <c r="V1362" i="5"/>
  <c r="J1362" i="5"/>
  <c r="C1363" i="5"/>
  <c r="C1364" i="5"/>
  <c r="V1364" i="5"/>
  <c r="C1365" i="5"/>
  <c r="V1365" i="5"/>
  <c r="C1366" i="5"/>
  <c r="V1366" i="5"/>
  <c r="C1367" i="5"/>
  <c r="C1368" i="5"/>
  <c r="V1368" i="5"/>
  <c r="I1368" i="5"/>
  <c r="C1369" i="5"/>
  <c r="V1369" i="5"/>
  <c r="C1370" i="5"/>
  <c r="V1370" i="5"/>
  <c r="C1371" i="5"/>
  <c r="C1372" i="5"/>
  <c r="V1372" i="5"/>
  <c r="H1372" i="5"/>
  <c r="C1373" i="5"/>
  <c r="V1373" i="5"/>
  <c r="C1374" i="5"/>
  <c r="V1374" i="5"/>
  <c r="C1375" i="5"/>
  <c r="V1375" i="5"/>
  <c r="C1376" i="5"/>
  <c r="V1376" i="5"/>
  <c r="C1377" i="5"/>
  <c r="V1377" i="5"/>
  <c r="C1378" i="5"/>
  <c r="V1378" i="5"/>
  <c r="C1379" i="5"/>
  <c r="V1379" i="5"/>
  <c r="C1380" i="5"/>
  <c r="V1380" i="5"/>
  <c r="R1380" i="5"/>
  <c r="C1381" i="5"/>
  <c r="V1381" i="5"/>
  <c r="C1382" i="5"/>
  <c r="V1382" i="5"/>
  <c r="C1383" i="5"/>
  <c r="C1384" i="5"/>
  <c r="V1384" i="5"/>
  <c r="H1384" i="5"/>
  <c r="C1385" i="5"/>
  <c r="V1385" i="5"/>
  <c r="C1386" i="5"/>
  <c r="V1386" i="5"/>
  <c r="C1387" i="5"/>
  <c r="C1388" i="5"/>
  <c r="V1388" i="5"/>
  <c r="C1389" i="5"/>
  <c r="V1389" i="5"/>
  <c r="C1390" i="5"/>
  <c r="C1391" i="5"/>
  <c r="C1392" i="5"/>
  <c r="V1392" i="5"/>
  <c r="I1392" i="5"/>
  <c r="C1393" i="5"/>
  <c r="V1393" i="5"/>
  <c r="C1394" i="5"/>
  <c r="V1394" i="5"/>
  <c r="C1395" i="5"/>
  <c r="C1396" i="5"/>
  <c r="V1396" i="5"/>
  <c r="C1397" i="5"/>
  <c r="V1397" i="5"/>
  <c r="C1398" i="5"/>
  <c r="V1398" i="5"/>
  <c r="R1398" i="5"/>
  <c r="C1399" i="5"/>
  <c r="C1400" i="5"/>
  <c r="V1400" i="5"/>
  <c r="C1401" i="5"/>
  <c r="V1401" i="5"/>
  <c r="C1402" i="5"/>
  <c r="C1403" i="5"/>
  <c r="V1403" i="5"/>
  <c r="C1404" i="5"/>
  <c r="V1404" i="5"/>
  <c r="F1404" i="5"/>
  <c r="C1405" i="5"/>
  <c r="V1405" i="5"/>
  <c r="C1406" i="5"/>
  <c r="C1407" i="5"/>
  <c r="V1407" i="5"/>
  <c r="C1408" i="5"/>
  <c r="V1408" i="5"/>
  <c r="I1408" i="5"/>
  <c r="C1409" i="5"/>
  <c r="V1409" i="5"/>
  <c r="C1410" i="5"/>
  <c r="V1410" i="5"/>
  <c r="C1411" i="5"/>
  <c r="V1411" i="5"/>
  <c r="C1412" i="5"/>
  <c r="V1412" i="5"/>
  <c r="F1412" i="5"/>
  <c r="C1413" i="5"/>
  <c r="V1413" i="5"/>
  <c r="C1414" i="5"/>
  <c r="C1415" i="5"/>
  <c r="V1415" i="5"/>
  <c r="C1416" i="5"/>
  <c r="V1416" i="5"/>
  <c r="H1416" i="5"/>
  <c r="C1417" i="5"/>
  <c r="C1418" i="5"/>
  <c r="V1418" i="5"/>
  <c r="C1419" i="5"/>
  <c r="C1420" i="5"/>
  <c r="V1420" i="5"/>
  <c r="F1420" i="5"/>
  <c r="C1421" i="5"/>
  <c r="V1421" i="5"/>
  <c r="C1422" i="5"/>
  <c r="V1422" i="5"/>
  <c r="C1423" i="5"/>
  <c r="V1423" i="5"/>
  <c r="C1424" i="5"/>
  <c r="V1424" i="5"/>
  <c r="R1424" i="5"/>
  <c r="C1425" i="5"/>
  <c r="V1425" i="5"/>
  <c r="C1426" i="5"/>
  <c r="V1426" i="5"/>
  <c r="C1427" i="5"/>
  <c r="V1427" i="5"/>
  <c r="C1428" i="5"/>
  <c r="V1428" i="5"/>
  <c r="F1428" i="5"/>
  <c r="C1429" i="5"/>
  <c r="V1429" i="5"/>
  <c r="C1430" i="5"/>
  <c r="C1431" i="5"/>
  <c r="V1431" i="5"/>
  <c r="C1432" i="5"/>
  <c r="V1432" i="5"/>
  <c r="H1432" i="5"/>
  <c r="C1433" i="5"/>
  <c r="V1433" i="5"/>
  <c r="C1434" i="5"/>
  <c r="V1434" i="5"/>
  <c r="C1435" i="5"/>
  <c r="V1435" i="5"/>
  <c r="C1436" i="5"/>
  <c r="V1436" i="5"/>
  <c r="J1436" i="5"/>
  <c r="C1437" i="5"/>
  <c r="V1437" i="5"/>
  <c r="C1438" i="5"/>
  <c r="V1438" i="5"/>
  <c r="C1439" i="5"/>
  <c r="V1439" i="5"/>
  <c r="C1440" i="5"/>
  <c r="V1440" i="5"/>
  <c r="C1441" i="5"/>
  <c r="V1441" i="5"/>
  <c r="C1442" i="5"/>
  <c r="C1443" i="5"/>
  <c r="C1444" i="5"/>
  <c r="C1445" i="5"/>
  <c r="V1445" i="5"/>
  <c r="C1446" i="5"/>
  <c r="V1446" i="5"/>
  <c r="C1447" i="5"/>
  <c r="C1448" i="5"/>
  <c r="C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c r="C1465" i="5"/>
  <c r="V1465" i="5"/>
  <c r="C1466" i="5"/>
  <c r="C1467" i="5"/>
  <c r="V1467" i="5"/>
  <c r="C1468" i="5"/>
  <c r="V1468" i="5"/>
  <c r="C1469" i="5"/>
  <c r="C1470" i="5"/>
  <c r="C1471" i="5"/>
  <c r="V1471" i="5"/>
  <c r="E1471" i="5"/>
  <c r="X1471" i="5"/>
  <c r="C1472" i="5"/>
  <c r="V1472" i="5"/>
  <c r="C1473" i="5"/>
  <c r="V1473" i="5"/>
  <c r="C1474" i="5"/>
  <c r="V1474" i="5"/>
  <c r="C1475" i="5"/>
  <c r="C1476" i="5"/>
  <c r="V1476" i="5"/>
  <c r="C1477" i="5"/>
  <c r="V1477" i="5"/>
  <c r="C1478" i="5"/>
  <c r="V1478" i="5"/>
  <c r="C1479" i="5"/>
  <c r="V1479" i="5"/>
  <c r="C1480" i="5"/>
  <c r="V1480" i="5"/>
  <c r="C1481" i="5"/>
  <c r="V1481" i="5"/>
  <c r="C1482" i="5"/>
  <c r="V1482" i="5"/>
  <c r="C1483" i="5"/>
  <c r="V1483" i="5"/>
  <c r="C1484" i="5"/>
  <c r="V1484" i="5"/>
  <c r="E1484" i="5"/>
  <c r="X1484" i="5"/>
  <c r="C1485" i="5"/>
  <c r="V1485" i="5"/>
  <c r="C1486" i="5"/>
  <c r="V1486" i="5"/>
  <c r="C1487" i="5"/>
  <c r="C1488" i="5"/>
  <c r="V1488" i="5"/>
  <c r="C1489" i="5"/>
  <c r="V1489" i="5"/>
  <c r="C1490" i="5"/>
  <c r="C1491" i="5"/>
  <c r="C1492" i="5"/>
  <c r="V1492" i="5"/>
  <c r="C1493" i="5"/>
  <c r="V1493" i="5"/>
  <c r="C1494" i="5"/>
  <c r="V1494" i="5"/>
  <c r="C1495" i="5"/>
  <c r="C1496" i="5"/>
  <c r="V1496" i="5"/>
  <c r="C1497" i="5"/>
  <c r="V1497" i="5"/>
  <c r="C1498" i="5"/>
  <c r="V1498" i="5"/>
  <c r="C1499" i="5"/>
  <c r="V1499" i="5"/>
  <c r="C1500" i="5"/>
  <c r="V1500" i="5"/>
  <c r="C1501" i="5"/>
  <c r="V1501" i="5"/>
  <c r="C1502" i="5"/>
  <c r="V1502" i="5"/>
  <c r="C1503" i="5"/>
  <c r="V1503" i="5"/>
  <c r="H1503" i="5"/>
  <c r="C1504" i="5"/>
  <c r="V1504" i="5"/>
  <c r="C1505" i="5"/>
  <c r="C1506" i="5"/>
  <c r="C1507" i="5"/>
  <c r="C1508" i="5"/>
  <c r="V1508" i="5"/>
  <c r="C1509" i="5"/>
  <c r="V1509" i="5"/>
  <c r="C1510" i="5"/>
  <c r="V1510" i="5"/>
  <c r="C1511" i="5"/>
  <c r="V1511" i="5"/>
  <c r="C1512" i="5"/>
  <c r="V1512" i="5"/>
  <c r="C1513" i="5"/>
  <c r="V1513" i="5"/>
  <c r="C1514" i="5"/>
  <c r="V1514" i="5"/>
  <c r="C1515" i="5"/>
  <c r="V1515" i="5"/>
  <c r="C1516" i="5"/>
  <c r="V1516" i="5"/>
  <c r="F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F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E1572" i="5"/>
  <c r="X1572" i="5"/>
  <c r="C1573" i="5"/>
  <c r="V1573" i="5"/>
  <c r="C1574" i="5"/>
  <c r="C1575" i="5"/>
  <c r="V1575" i="5"/>
  <c r="C1576" i="5"/>
  <c r="V1576" i="5"/>
  <c r="C1577" i="5"/>
  <c r="V1577" i="5"/>
  <c r="C1578" i="5"/>
  <c r="C1579" i="5"/>
  <c r="V1579" i="5"/>
  <c r="C1580" i="5"/>
  <c r="V1580" i="5"/>
  <c r="E1580" i="5"/>
  <c r="X1580" i="5"/>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I1606" i="5"/>
  <c r="C1607" i="5"/>
  <c r="V1607" i="5"/>
  <c r="C1608" i="5"/>
  <c r="V1608" i="5"/>
  <c r="C1609" i="5"/>
  <c r="V1609" i="5"/>
  <c r="C1610" i="5"/>
  <c r="V1610" i="5"/>
  <c r="C1611" i="5"/>
  <c r="V1611" i="5"/>
  <c r="C1612" i="5"/>
  <c r="V1612" i="5"/>
  <c r="I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E1708" i="5"/>
  <c r="X1708" i="5"/>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E1748" i="5"/>
  <c r="X1748" i="5"/>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J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H1848" i="5"/>
  <c r="C1849" i="5"/>
  <c r="V1849" i="5"/>
  <c r="C1850" i="5"/>
  <c r="V1850" i="5"/>
  <c r="C1851" i="5"/>
  <c r="V1851" i="5"/>
  <c r="C1852" i="5"/>
  <c r="V1852" i="5"/>
  <c r="J1852" i="5"/>
  <c r="C1853" i="5"/>
  <c r="C1854" i="5"/>
  <c r="V1854" i="5"/>
  <c r="C1855" i="5"/>
  <c r="V1855" i="5"/>
  <c r="C1856" i="5"/>
  <c r="V1856" i="5"/>
  <c r="C1857" i="5"/>
  <c r="V1857" i="5"/>
  <c r="C1858" i="5"/>
  <c r="V1858" i="5"/>
  <c r="C1859" i="5"/>
  <c r="C1860" i="5"/>
  <c r="C1861" i="5"/>
  <c r="V1861" i="5"/>
  <c r="C1862" i="5"/>
  <c r="V1862" i="5"/>
  <c r="C1863" i="5"/>
  <c r="V1863" i="5"/>
  <c r="C1864" i="5"/>
  <c r="V1864" i="5"/>
  <c r="J1864" i="5"/>
  <c r="C1865" i="5"/>
  <c r="V1865" i="5"/>
  <c r="C1866" i="5"/>
  <c r="C1867" i="5"/>
  <c r="V1867" i="5"/>
  <c r="C1868" i="5"/>
  <c r="C1869" i="5"/>
  <c r="V1869" i="5"/>
  <c r="C1870" i="5"/>
  <c r="V1870" i="5"/>
  <c r="C1871" i="5"/>
  <c r="C1872" i="5"/>
  <c r="V1872" i="5"/>
  <c r="F1872" i="5"/>
  <c r="C1873" i="5"/>
  <c r="V1873" i="5"/>
  <c r="C1874" i="5"/>
  <c r="V1874" i="5"/>
  <c r="C1875" i="5"/>
  <c r="V1875" i="5"/>
  <c r="C1876" i="5"/>
  <c r="V1876" i="5"/>
  <c r="R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R1904" i="5"/>
  <c r="C1905" i="5"/>
  <c r="V1905" i="5"/>
  <c r="C1906" i="5"/>
  <c r="V1906" i="5"/>
  <c r="C1907" i="5"/>
  <c r="C1908" i="5"/>
  <c r="C1909" i="5"/>
  <c r="V1909" i="5"/>
  <c r="C1910" i="5"/>
  <c r="V1910" i="5"/>
  <c r="C1911" i="5"/>
  <c r="V1911" i="5"/>
  <c r="C1912" i="5"/>
  <c r="V1912" i="5"/>
  <c r="R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I1960" i="5"/>
  <c r="C1961" i="5"/>
  <c r="V1961" i="5"/>
  <c r="C1962" i="5"/>
  <c r="C1963" i="5"/>
  <c r="V1963" i="5"/>
  <c r="C1964" i="5"/>
  <c r="V1964" i="5"/>
  <c r="C1965" i="5"/>
  <c r="C1966" i="5"/>
  <c r="C1967" i="5"/>
  <c r="C1968" i="5"/>
  <c r="V1968" i="5"/>
  <c r="E1968" i="5"/>
  <c r="X1968" i="5"/>
  <c r="C1969" i="5"/>
  <c r="V1969" i="5"/>
  <c r="C1970" i="5"/>
  <c r="V1970" i="5"/>
  <c r="C1971" i="5"/>
  <c r="V1971" i="5"/>
  <c r="C1972" i="5"/>
  <c r="V1972" i="5"/>
  <c r="C1973" i="5"/>
  <c r="V1973" i="5"/>
  <c r="C1974" i="5"/>
  <c r="V1974" i="5"/>
  <c r="C1975" i="5"/>
  <c r="C1976" i="5"/>
  <c r="V1976" i="5"/>
  <c r="J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R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c r="C2035" i="5"/>
  <c r="V2035" i="5"/>
  <c r="C2036" i="5"/>
  <c r="C2037" i="5"/>
  <c r="V2037" i="5"/>
  <c r="C2038" i="5"/>
  <c r="V2038" i="5"/>
  <c r="G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I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I2064" i="5"/>
  <c r="C2065" i="5"/>
  <c r="V2065" i="5"/>
  <c r="C2066" i="5"/>
  <c r="V2066" i="5"/>
  <c r="E2066" i="5"/>
  <c r="X2066" i="5"/>
  <c r="C2067" i="5"/>
  <c r="V2067" i="5"/>
  <c r="F2067" i="5"/>
  <c r="C2068" i="5"/>
  <c r="V2068" i="5"/>
  <c r="C2069" i="5"/>
  <c r="V2069" i="5"/>
  <c r="C2070" i="5"/>
  <c r="V2070" i="5"/>
  <c r="E2070" i="5"/>
  <c r="X2070" i="5"/>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R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C2111" i="5"/>
  <c r="V2111" i="5"/>
  <c r="F2111" i="5"/>
  <c r="C2112" i="5"/>
  <c r="C2113" i="5"/>
  <c r="V2113" i="5"/>
  <c r="C2114" i="5"/>
  <c r="V2114" i="5"/>
  <c r="E2114" i="5"/>
  <c r="X2114" i="5"/>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R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E2152" i="5"/>
  <c r="X2152" i="5"/>
  <c r="C2153" i="5"/>
  <c r="V2153" i="5"/>
  <c r="C2154" i="5"/>
  <c r="V2154" i="5"/>
  <c r="H2154" i="5"/>
  <c r="C2155" i="5"/>
  <c r="V2155" i="5"/>
  <c r="C2156" i="5"/>
  <c r="V2156" i="5"/>
  <c r="C2157" i="5"/>
  <c r="V2157" i="5"/>
  <c r="C2158" i="5"/>
  <c r="V2158" i="5"/>
  <c r="E2158" i="5"/>
  <c r="X2158" i="5"/>
  <c r="C2159" i="5"/>
  <c r="V2159" i="5"/>
  <c r="C2160" i="5"/>
  <c r="V2160" i="5"/>
  <c r="C2161" i="5"/>
  <c r="V2161" i="5"/>
  <c r="C2162" i="5"/>
  <c r="V2162" i="5"/>
  <c r="F2162" i="5"/>
  <c r="C2163" i="5"/>
  <c r="V2163" i="5"/>
  <c r="C2164" i="5"/>
  <c r="C2165" i="5"/>
  <c r="V2165" i="5"/>
  <c r="C2166" i="5"/>
  <c r="V2166" i="5"/>
  <c r="R2166" i="5"/>
  <c r="C2167" i="5"/>
  <c r="C2168" i="5"/>
  <c r="V2168" i="5"/>
  <c r="F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R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c r="C2195" i="5"/>
  <c r="C2196" i="5"/>
  <c r="V2196" i="5"/>
  <c r="C2197" i="5"/>
  <c r="C2198" i="5"/>
  <c r="V2198" i="5"/>
  <c r="G2198" i="5"/>
  <c r="C2199" i="5"/>
  <c r="V2199" i="5"/>
  <c r="C2200" i="5"/>
  <c r="C2201" i="5"/>
  <c r="C2202" i="5"/>
  <c r="V2202" i="5"/>
  <c r="C2203" i="5"/>
  <c r="V2203" i="5"/>
  <c r="C2204" i="5"/>
  <c r="V2204" i="5"/>
  <c r="J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J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c r="C2231" i="5"/>
  <c r="V2231" i="5"/>
  <c r="C2232" i="5"/>
  <c r="C2233" i="5"/>
  <c r="C2234" i="5"/>
  <c r="V2234" i="5"/>
  <c r="H2234" i="5"/>
  <c r="C2235" i="5"/>
  <c r="V2235" i="5"/>
  <c r="I2235" i="5"/>
  <c r="C2236" i="5"/>
  <c r="V2236" i="5"/>
  <c r="C2237" i="5"/>
  <c r="V2237" i="5"/>
  <c r="C2238" i="5"/>
  <c r="V2238" i="5"/>
  <c r="C2239" i="5"/>
  <c r="V2239" i="5"/>
  <c r="C2240" i="5"/>
  <c r="V2240" i="5"/>
  <c r="R2240" i="5"/>
  <c r="C2241" i="5"/>
  <c r="V2241" i="5"/>
  <c r="C2242" i="5"/>
  <c r="V2242" i="5"/>
  <c r="C2243" i="5"/>
  <c r="C2244" i="5"/>
  <c r="V2244" i="5"/>
  <c r="C2245" i="5"/>
  <c r="C2246" i="5"/>
  <c r="V2246" i="5"/>
  <c r="I2246" i="5"/>
  <c r="C2247" i="5"/>
  <c r="V2247" i="5"/>
  <c r="C2248" i="5"/>
  <c r="V2248" i="5"/>
  <c r="R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H2268" i="5"/>
  <c r="C2269" i="5"/>
  <c r="V2269" i="5"/>
  <c r="C2270" i="5"/>
  <c r="V2270" i="5"/>
  <c r="G2270" i="5"/>
  <c r="C2271" i="5"/>
  <c r="V2271" i="5"/>
  <c r="C2272" i="5"/>
  <c r="V2272" i="5"/>
  <c r="H2272" i="5"/>
  <c r="C2273" i="5"/>
  <c r="C2274" i="5"/>
  <c r="C2275" i="5"/>
  <c r="C2276" i="5"/>
  <c r="V2276" i="5"/>
  <c r="C2277" i="5"/>
  <c r="V2277" i="5"/>
  <c r="C2278" i="5"/>
  <c r="V2278" i="5"/>
  <c r="J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H2300" i="5"/>
  <c r="C2301" i="5"/>
  <c r="V2301" i="5"/>
  <c r="C2302" i="5"/>
  <c r="V2302" i="5"/>
  <c r="G2302" i="5"/>
  <c r="C2303" i="5"/>
  <c r="V2303" i="5"/>
  <c r="C2304" i="5"/>
  <c r="V2304" i="5"/>
  <c r="F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E2340" i="5"/>
  <c r="X2340" i="5"/>
  <c r="C2341" i="5"/>
  <c r="V2341" i="5"/>
  <c r="C2342" i="5"/>
  <c r="V2342" i="5"/>
  <c r="E2342" i="5"/>
  <c r="X2342" i="5"/>
  <c r="C2343" i="5"/>
  <c r="V2343" i="5"/>
  <c r="C2344" i="5"/>
  <c r="V2344" i="5"/>
  <c r="C2345" i="5"/>
  <c r="V2345" i="5"/>
  <c r="C2346" i="5"/>
  <c r="V2346" i="5"/>
  <c r="E2346" i="5"/>
  <c r="X2346" i="5"/>
  <c r="C2347" i="5"/>
  <c r="C2348" i="5"/>
  <c r="C2349" i="5"/>
  <c r="V2349" i="5"/>
  <c r="C2350" i="5"/>
  <c r="C2351" i="5"/>
  <c r="V2351" i="5"/>
  <c r="C2352" i="5"/>
  <c r="V2352" i="5"/>
  <c r="C2353" i="5"/>
  <c r="V2353" i="5"/>
  <c r="C2354" i="5"/>
  <c r="V2354" i="5"/>
  <c r="C2355" i="5"/>
  <c r="C2356" i="5"/>
  <c r="V2356" i="5"/>
  <c r="I2356" i="5"/>
  <c r="C2357" i="5"/>
  <c r="C2358" i="5"/>
  <c r="V2358" i="5"/>
  <c r="F2358" i="5"/>
  <c r="C2359" i="5"/>
  <c r="V2359" i="5"/>
  <c r="C2360" i="5"/>
  <c r="V2360" i="5"/>
  <c r="F2360" i="5"/>
  <c r="C2361" i="5"/>
  <c r="C2362" i="5"/>
  <c r="V2362" i="5"/>
  <c r="C2363" i="5"/>
  <c r="V2363" i="5"/>
  <c r="F2363" i="5"/>
  <c r="C2364" i="5"/>
  <c r="V2364" i="5"/>
  <c r="E2364" i="5"/>
  <c r="X2364" i="5"/>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R2380" i="5"/>
  <c r="C2381" i="5"/>
  <c r="V2381" i="5"/>
  <c r="C2382" i="5"/>
  <c r="V2382" i="5"/>
  <c r="E2382" i="5"/>
  <c r="X2382" i="5"/>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F2416" i="5"/>
  <c r="C2417" i="5"/>
  <c r="C2418" i="5"/>
  <c r="V2418" i="5"/>
  <c r="F2418" i="5"/>
  <c r="C2419" i="5"/>
  <c r="C2420" i="5"/>
  <c r="V2420" i="5"/>
  <c r="E2420" i="5"/>
  <c r="X2420" i="5"/>
  <c r="C2421" i="5"/>
  <c r="C2422" i="5"/>
  <c r="V2422" i="5"/>
  <c r="G2422" i="5"/>
  <c r="C2423" i="5"/>
  <c r="V2423" i="5"/>
  <c r="C2424" i="5"/>
  <c r="V2424" i="5"/>
  <c r="C2425" i="5"/>
  <c r="C2426" i="5"/>
  <c r="V2426" i="5"/>
  <c r="I2426" i="5"/>
  <c r="C2427" i="5"/>
  <c r="V2427" i="5"/>
  <c r="C2428" i="5"/>
  <c r="V2428" i="5"/>
  <c r="I2428" i="5"/>
  <c r="C2429" i="5"/>
  <c r="V2429" i="5"/>
  <c r="C2430" i="5"/>
  <c r="V2430" i="5"/>
  <c r="G2430" i="5"/>
  <c r="C2431" i="5"/>
  <c r="V2431" i="5"/>
  <c r="G2431" i="5"/>
  <c r="C2432" i="5"/>
  <c r="V2432" i="5"/>
  <c r="C2433" i="5"/>
  <c r="C2434" i="5"/>
  <c r="V2434" i="5"/>
  <c r="H2434" i="5"/>
  <c r="C2435" i="5"/>
  <c r="V2435" i="5"/>
  <c r="C2436" i="5"/>
  <c r="V2436" i="5"/>
  <c r="H2436" i="5"/>
  <c r="C2437" i="5"/>
  <c r="V2437" i="5"/>
  <c r="C2438" i="5"/>
  <c r="V2438" i="5"/>
  <c r="E2438" i="5"/>
  <c r="X2438" i="5"/>
  <c r="C2439" i="5"/>
  <c r="V2439" i="5"/>
  <c r="C2440" i="5"/>
  <c r="V2440" i="5"/>
  <c r="C2441" i="5"/>
  <c r="C2442" i="5"/>
  <c r="V2442" i="5"/>
  <c r="J2442" i="5"/>
  <c r="C2443" i="5"/>
  <c r="V2443" i="5"/>
  <c r="R2443" i="5"/>
  <c r="C2444" i="5"/>
  <c r="V2444" i="5"/>
  <c r="C2445" i="5"/>
  <c r="V2445" i="5"/>
  <c r="C2446" i="5"/>
  <c r="V2446" i="5"/>
  <c r="C2447" i="5"/>
  <c r="V2447" i="5"/>
  <c r="C2448" i="5"/>
  <c r="V2448" i="5"/>
  <c r="R2448" i="5"/>
  <c r="C2449" i="5"/>
  <c r="V2449" i="5"/>
  <c r="C2450" i="5"/>
  <c r="V2450" i="5"/>
  <c r="C2451" i="5"/>
  <c r="V2451" i="5"/>
  <c r="C2452" i="5"/>
  <c r="C2453" i="5"/>
  <c r="V2453" i="5"/>
  <c r="C2454" i="5"/>
  <c r="V2454" i="5"/>
  <c r="J2454" i="5"/>
  <c r="C2455" i="5"/>
  <c r="V2455" i="5"/>
  <c r="C2456" i="5"/>
  <c r="V2456" i="5"/>
  <c r="R2456" i="5"/>
  <c r="C2457" i="5"/>
  <c r="V2457" i="5"/>
  <c r="C2458" i="5"/>
  <c r="V2458" i="5"/>
  <c r="I2458" i="5"/>
  <c r="C2459" i="5"/>
  <c r="C2460" i="5"/>
  <c r="V2460" i="5"/>
  <c r="J2460" i="5"/>
  <c r="C2461" i="5"/>
  <c r="V2461" i="5"/>
  <c r="C2462" i="5"/>
  <c r="V2462" i="5"/>
  <c r="C2463" i="5"/>
  <c r="V2463" i="5"/>
  <c r="C2464" i="5"/>
  <c r="V2464" i="5"/>
  <c r="C2465" i="5"/>
  <c r="V2465" i="5"/>
  <c r="C2466" i="5"/>
  <c r="V2466" i="5"/>
  <c r="C2467" i="5"/>
  <c r="V2467" i="5"/>
  <c r="C2468" i="5"/>
  <c r="V2468" i="5"/>
  <c r="C2469" i="5"/>
  <c r="C2470" i="5"/>
  <c r="V2470" i="5"/>
  <c r="E2470" i="5"/>
  <c r="X2470" i="5"/>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18"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F23" i="6"/>
  <c r="B23" i="6"/>
  <c r="B48" i="6"/>
  <c r="J16" i="6"/>
  <c r="I16" i="6"/>
  <c r="V2110" i="5"/>
  <c r="G2110" i="5"/>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c r="F21" i="6"/>
  <c r="B20" i="6"/>
  <c r="B35" i="6"/>
  <c r="G23" i="6"/>
  <c r="H23" i="6"/>
  <c r="D23" i="6"/>
  <c r="F20" i="6"/>
  <c r="F22" i="6"/>
  <c r="G22" i="6"/>
  <c r="G18" i="6"/>
  <c r="H18" i="6"/>
  <c r="G16" i="6"/>
  <c r="H16" i="6"/>
  <c r="D16" i="6"/>
  <c r="AB1273" i="5"/>
  <c r="A45" i="2"/>
  <c r="A11" i="2"/>
  <c r="J28" i="6"/>
  <c r="V1303" i="5"/>
  <c r="J1303" i="5"/>
  <c r="AB1303" i="5"/>
  <c r="V1175" i="5"/>
  <c r="I1175" i="5"/>
  <c r="AB1175" i="5"/>
  <c r="A34" i="2"/>
  <c r="A42" i="2"/>
  <c r="V1447" i="5"/>
  <c r="R1447" i="5"/>
  <c r="AB1447" i="5"/>
  <c r="V1347" i="5"/>
  <c r="I1347" i="5"/>
  <c r="AB1347" i="5"/>
  <c r="V1319" i="5"/>
  <c r="H1319" i="5"/>
  <c r="V1307" i="5"/>
  <c r="E1307" i="5"/>
  <c r="X1307" i="5"/>
  <c r="AB1307" i="5"/>
  <c r="B75" i="4"/>
  <c r="A54" i="6"/>
  <c r="AB1263" i="5"/>
  <c r="AB1319" i="5"/>
  <c r="AB1239" i="5"/>
  <c r="G2107" i="5"/>
  <c r="B4" i="3"/>
  <c r="A46" i="2"/>
  <c r="A6" i="2"/>
  <c r="G4" i="5"/>
  <c r="I27" i="6"/>
  <c r="A58" i="2"/>
  <c r="J63" i="6"/>
  <c r="J58" i="6"/>
  <c r="B16" i="4"/>
  <c r="A8" i="6"/>
  <c r="A48" i="2"/>
  <c r="A10" i="2"/>
  <c r="AB1295" i="5"/>
  <c r="AB1247" i="5"/>
  <c r="AB1335" i="5"/>
  <c r="AB1543" i="5"/>
  <c r="AB1671" i="5"/>
  <c r="J31" i="6"/>
  <c r="C7" i="3"/>
  <c r="A24" i="2"/>
  <c r="A14" i="2"/>
  <c r="A16" i="2"/>
  <c r="B41" i="4"/>
  <c r="A28" i="6"/>
  <c r="B77" i="4"/>
  <c r="A55" i="6"/>
  <c r="A62" i="2"/>
  <c r="I45" i="6"/>
  <c r="J40" i="6"/>
  <c r="I65" i="6"/>
  <c r="I68" i="4"/>
  <c r="H68" i="4"/>
  <c r="B85" i="4"/>
  <c r="A60" i="6"/>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c r="B81" i="4"/>
  <c r="A58" i="6"/>
  <c r="B71" i="4"/>
  <c r="A51" i="6"/>
  <c r="B79" i="4"/>
  <c r="A56" i="6"/>
  <c r="J10" i="6"/>
  <c r="I4" i="5"/>
  <c r="I21" i="6"/>
  <c r="C21" i="3"/>
  <c r="N4" i="5"/>
  <c r="J47" i="6"/>
  <c r="I31" i="6"/>
  <c r="J30" i="6"/>
  <c r="I59" i="6"/>
  <c r="C22" i="3"/>
  <c r="I17" i="6"/>
  <c r="J15" i="6"/>
  <c r="J43" i="6"/>
  <c r="I26" i="6"/>
  <c r="I47" i="6"/>
  <c r="G4" i="8"/>
  <c r="B40" i="4"/>
  <c r="B58" i="4"/>
  <c r="A42" i="6"/>
  <c r="I66" i="6"/>
  <c r="C20" i="3"/>
  <c r="C24" i="3"/>
  <c r="I28" i="6"/>
  <c r="A1" i="8"/>
  <c r="G25" i="4"/>
  <c r="G43" i="4"/>
  <c r="I54" i="6"/>
  <c r="J25" i="6"/>
  <c r="J23" i="6"/>
  <c r="C30" i="3"/>
  <c r="I41" i="6"/>
  <c r="B73" i="4"/>
  <c r="A53" i="6"/>
  <c r="J11" i="6"/>
  <c r="D4" i="8"/>
  <c r="B8" i="4"/>
  <c r="A4" i="6"/>
  <c r="C29" i="3"/>
  <c r="G3" i="5"/>
  <c r="A1" i="6"/>
  <c r="I9" i="6"/>
  <c r="K4" i="5"/>
  <c r="Q4" i="5"/>
  <c r="D4" i="5"/>
  <c r="J41" i="6"/>
  <c r="J52" i="6"/>
  <c r="J55" i="6"/>
  <c r="C3" i="6"/>
  <c r="J8" i="6"/>
  <c r="H4" i="5"/>
  <c r="J4" i="5"/>
  <c r="C14" i="3"/>
  <c r="I50" i="6"/>
  <c r="I32" i="6"/>
  <c r="B13" i="4"/>
  <c r="C18" i="3"/>
  <c r="J9" i="6"/>
  <c r="C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c r="X2493" i="5"/>
  <c r="V2477" i="5"/>
  <c r="V2469" i="5"/>
  <c r="G2469" i="5"/>
  <c r="V2441" i="5"/>
  <c r="R2441" i="5"/>
  <c r="V2433" i="5"/>
  <c r="F2433" i="5"/>
  <c r="V2425" i="5"/>
  <c r="I2425" i="5"/>
  <c r="V2421" i="5"/>
  <c r="J2421" i="5"/>
  <c r="V2417" i="5"/>
  <c r="V2409" i="5"/>
  <c r="G2409" i="5"/>
  <c r="V2405" i="5"/>
  <c r="F2405" i="5"/>
  <c r="V2361" i="5"/>
  <c r="V2357" i="5"/>
  <c r="F2357" i="5"/>
  <c r="V2321" i="5"/>
  <c r="F2321" i="5"/>
  <c r="V2309" i="5"/>
  <c r="H2309" i="5"/>
  <c r="V2305" i="5"/>
  <c r="V2297" i="5"/>
  <c r="I2297" i="5"/>
  <c r="V2273" i="5"/>
  <c r="J2273" i="5"/>
  <c r="V2257" i="5"/>
  <c r="J2257" i="5"/>
  <c r="V2253" i="5"/>
  <c r="V2245" i="5"/>
  <c r="F2245" i="5"/>
  <c r="V2233" i="5"/>
  <c r="J2233" i="5"/>
  <c r="V2221" i="5"/>
  <c r="E2221" i="5"/>
  <c r="X2221" i="5"/>
  <c r="V2217" i="5"/>
  <c r="E2217" i="5"/>
  <c r="X2217" i="5"/>
  <c r="V2213" i="5"/>
  <c r="J2213" i="5"/>
  <c r="V2201" i="5"/>
  <c r="R2201" i="5"/>
  <c r="V2197" i="5"/>
  <c r="E2197" i="5"/>
  <c r="X2197" i="5"/>
  <c r="V2193" i="5"/>
  <c r="I2193" i="5"/>
  <c r="V2189" i="5"/>
  <c r="H2189" i="5"/>
  <c r="V2145" i="5"/>
  <c r="R2145" i="5"/>
  <c r="V2141" i="5"/>
  <c r="H2141" i="5"/>
  <c r="V2097" i="5"/>
  <c r="V2073" i="5"/>
  <c r="V2061" i="5"/>
  <c r="F2061" i="5"/>
  <c r="V2053" i="5"/>
  <c r="R2053" i="5"/>
  <c r="V2033" i="5"/>
  <c r="V2029" i="5"/>
  <c r="F2029" i="5"/>
  <c r="V2025" i="5"/>
  <c r="I2025" i="5"/>
  <c r="V1993" i="5"/>
  <c r="V1977" i="5"/>
  <c r="J1977" i="5"/>
  <c r="V1965" i="5"/>
  <c r="G1965" i="5"/>
  <c r="V1957" i="5"/>
  <c r="R1957" i="5"/>
  <c r="V1929" i="5"/>
  <c r="G1929" i="5"/>
  <c r="V1913" i="5"/>
  <c r="R1913" i="5"/>
  <c r="V1893" i="5"/>
  <c r="G1893" i="5"/>
  <c r="V1889" i="5"/>
  <c r="E1889" i="5"/>
  <c r="X1889" i="5"/>
  <c r="V1877" i="5"/>
  <c r="E1877" i="5"/>
  <c r="X1877" i="5"/>
  <c r="V1853" i="5"/>
  <c r="V1793" i="5"/>
  <c r="V1765" i="5"/>
  <c r="R1765" i="5"/>
  <c r="V1737" i="5"/>
  <c r="V1729" i="5"/>
  <c r="G1729" i="5"/>
  <c r="V1713" i="5"/>
  <c r="V1709" i="5"/>
  <c r="G1709" i="5"/>
  <c r="V1637" i="5"/>
  <c r="H1637" i="5"/>
  <c r="V1633" i="5"/>
  <c r="J1633" i="5"/>
  <c r="V1621" i="5"/>
  <c r="H1621" i="5"/>
  <c r="V1617" i="5"/>
  <c r="F1617" i="5"/>
  <c r="V1613" i="5"/>
  <c r="V1605" i="5"/>
  <c r="V1585" i="5"/>
  <c r="J1585" i="5"/>
  <c r="V1557" i="5"/>
  <c r="V1553" i="5"/>
  <c r="E1553" i="5"/>
  <c r="X1553" i="5"/>
  <c r="V1545" i="5"/>
  <c r="E1545" i="5"/>
  <c r="X1545" i="5"/>
  <c r="V1521" i="5"/>
  <c r="G1521" i="5"/>
  <c r="V1505" i="5"/>
  <c r="J1505" i="5"/>
  <c r="V1469" i="5"/>
  <c r="F1469" i="5"/>
  <c r="V1449" i="5"/>
  <c r="V1417" i="5"/>
  <c r="V1353" i="5"/>
  <c r="H1353" i="5"/>
  <c r="V1281" i="5"/>
  <c r="V1257" i="5"/>
  <c r="V1229" i="5"/>
  <c r="J1229" i="5"/>
  <c r="V1217" i="5"/>
  <c r="E1217" i="5"/>
  <c r="X1217" i="5"/>
  <c r="V1201" i="5"/>
  <c r="J1201" i="5"/>
  <c r="V1193" i="5"/>
  <c r="V1169" i="5"/>
  <c r="F1169" i="5"/>
  <c r="V1149" i="5"/>
  <c r="H1149" i="5"/>
  <c r="V1141" i="5"/>
  <c r="H1141" i="5"/>
  <c r="V1137" i="5"/>
  <c r="V1121" i="5"/>
  <c r="H1121" i="5"/>
  <c r="V1089" i="5"/>
  <c r="I1089" i="5"/>
  <c r="V1073" i="5"/>
  <c r="R1073" i="5"/>
  <c r="V1065" i="5"/>
  <c r="V1057" i="5"/>
  <c r="H1057" i="5"/>
  <c r="V1033" i="5"/>
  <c r="I1033" i="5"/>
  <c r="V1021" i="5"/>
  <c r="J1021" i="5"/>
  <c r="V981" i="5"/>
  <c r="V961" i="5"/>
  <c r="V957" i="5"/>
  <c r="F957" i="5"/>
  <c r="V945" i="5"/>
  <c r="E945" i="5"/>
  <c r="X945" i="5"/>
  <c r="V941" i="5"/>
  <c r="I941" i="5"/>
  <c r="V933" i="5"/>
  <c r="I933" i="5"/>
  <c r="V929" i="5"/>
  <c r="E929" i="5"/>
  <c r="X929" i="5"/>
  <c r="V925" i="5"/>
  <c r="F925" i="5"/>
  <c r="V921" i="5"/>
  <c r="J921" i="5"/>
  <c r="V881" i="5"/>
  <c r="G881" i="5"/>
  <c r="V873" i="5"/>
  <c r="F873" i="5"/>
  <c r="V825" i="5"/>
  <c r="G825" i="5"/>
  <c r="V821" i="5"/>
  <c r="V817" i="5"/>
  <c r="R817" i="5"/>
  <c r="V801" i="5"/>
  <c r="F801" i="5"/>
  <c r="V793" i="5"/>
  <c r="J793" i="5"/>
  <c r="V777" i="5"/>
  <c r="V761" i="5"/>
  <c r="G761" i="5"/>
  <c r="V689" i="5"/>
  <c r="V669" i="5"/>
  <c r="E669" i="5"/>
  <c r="X669" i="5"/>
  <c r="V661" i="5"/>
  <c r="V2480" i="5"/>
  <c r="V2452" i="5"/>
  <c r="H2452" i="5"/>
  <c r="V2372" i="5"/>
  <c r="H2372" i="5"/>
  <c r="V2368" i="5"/>
  <c r="V2348" i="5"/>
  <c r="V2328" i="5"/>
  <c r="V2324" i="5"/>
  <c r="V2320" i="5"/>
  <c r="F2320" i="5"/>
  <c r="V2296" i="5"/>
  <c r="V2292" i="5"/>
  <c r="V2260" i="5"/>
  <c r="I2260" i="5"/>
  <c r="V2232" i="5"/>
  <c r="J2232" i="5"/>
  <c r="V2228" i="5"/>
  <c r="V2212" i="5"/>
  <c r="V2200" i="5"/>
  <c r="J2200" i="5"/>
  <c r="V2192" i="5"/>
  <c r="V2184" i="5"/>
  <c r="V2180" i="5"/>
  <c r="F2180" i="5"/>
  <c r="V2172" i="5"/>
  <c r="V2164" i="5"/>
  <c r="I2164" i="5"/>
  <c r="V2132" i="5"/>
  <c r="V2116" i="5"/>
  <c r="E2116" i="5"/>
  <c r="X2116" i="5"/>
  <c r="V2112" i="5"/>
  <c r="G2112" i="5"/>
  <c r="V2104" i="5"/>
  <c r="E2104" i="5"/>
  <c r="X2104" i="5"/>
  <c r="V2096" i="5"/>
  <c r="F2096" i="5"/>
  <c r="V2076" i="5"/>
  <c r="H2076" i="5"/>
  <c r="V2060" i="5"/>
  <c r="J2060" i="5"/>
  <c r="V2052" i="5"/>
  <c r="V2036" i="5"/>
  <c r="V2004" i="5"/>
  <c r="V2000" i="5"/>
  <c r="F2000" i="5"/>
  <c r="V1956" i="5"/>
  <c r="V1952" i="5"/>
  <c r="R1952" i="5"/>
  <c r="V1940" i="5"/>
  <c r="F1940" i="5"/>
  <c r="V1920" i="5"/>
  <c r="F1920" i="5"/>
  <c r="V1916" i="5"/>
  <c r="V1908" i="5"/>
  <c r="F1908" i="5"/>
  <c r="V1868" i="5"/>
  <c r="E1868" i="5"/>
  <c r="X1868" i="5"/>
  <c r="V1860" i="5"/>
  <c r="I1860" i="5"/>
  <c r="V1844" i="5"/>
  <c r="I1844" i="5"/>
  <c r="V1804" i="5"/>
  <c r="F1804" i="5"/>
  <c r="V1796" i="5"/>
  <c r="V1788" i="5"/>
  <c r="H1788" i="5"/>
  <c r="V1776" i="5"/>
  <c r="V1760" i="5"/>
  <c r="J1760" i="5"/>
  <c r="V1752" i="5"/>
  <c r="V1728" i="5"/>
  <c r="R1728" i="5"/>
  <c r="V1704" i="5"/>
  <c r="R1704" i="5"/>
  <c r="V1700" i="5"/>
  <c r="V1696" i="5"/>
  <c r="R1696" i="5"/>
  <c r="V1692" i="5"/>
  <c r="G1692" i="5"/>
  <c r="V1684" i="5"/>
  <c r="H1684" i="5"/>
  <c r="V1672" i="5"/>
  <c r="E1672" i="5"/>
  <c r="X1672" i="5"/>
  <c r="V1668" i="5"/>
  <c r="H1668" i="5"/>
  <c r="V1624" i="5"/>
  <c r="G1624" i="5"/>
  <c r="V1596" i="5"/>
  <c r="V1584" i="5"/>
  <c r="V1564" i="5"/>
  <c r="V1556" i="5"/>
  <c r="G1556" i="5"/>
  <c r="V1524" i="5"/>
  <c r="V1452" i="5"/>
  <c r="H1452" i="5"/>
  <c r="V1448" i="5"/>
  <c r="V1444" i="5"/>
  <c r="I1444" i="5"/>
  <c r="V1336" i="5"/>
  <c r="V1320" i="5"/>
  <c r="V1308" i="5"/>
  <c r="V1272" i="5"/>
  <c r="J1272" i="5"/>
  <c r="V1244" i="5"/>
  <c r="V1240" i="5"/>
  <c r="V1212" i="5"/>
  <c r="R1212" i="5"/>
  <c r="V1184" i="5"/>
  <c r="V1128" i="5"/>
  <c r="V1084" i="5"/>
  <c r="G1084" i="5"/>
  <c r="V1072" i="5"/>
  <c r="V1052" i="5"/>
  <c r="V1016" i="5"/>
  <c r="J1016" i="5"/>
  <c r="V1012" i="5"/>
  <c r="G1012" i="5"/>
  <c r="V1008" i="5"/>
  <c r="V1004" i="5"/>
  <c r="J1004" i="5"/>
  <c r="V996" i="5"/>
  <c r="F996" i="5"/>
  <c r="V992" i="5"/>
  <c r="I992" i="5"/>
  <c r="V988" i="5"/>
  <c r="V984" i="5"/>
  <c r="R984" i="5"/>
  <c r="V980" i="5"/>
  <c r="V972" i="5"/>
  <c r="V968" i="5"/>
  <c r="R968" i="5"/>
  <c r="V964" i="5"/>
  <c r="R964" i="5"/>
  <c r="V952" i="5"/>
  <c r="V948" i="5"/>
  <c r="H948" i="5"/>
  <c r="V944" i="5"/>
  <c r="V940" i="5"/>
  <c r="E940" i="5"/>
  <c r="X940" i="5"/>
  <c r="V936" i="5"/>
  <c r="I936" i="5"/>
  <c r="V932" i="5"/>
  <c r="F932" i="5"/>
  <c r="V928" i="5"/>
  <c r="V920" i="5"/>
  <c r="F920" i="5"/>
  <c r="V916" i="5"/>
  <c r="G916" i="5"/>
  <c r="V912" i="5"/>
  <c r="R912" i="5"/>
  <c r="V908" i="5"/>
  <c r="I908" i="5"/>
  <c r="V904" i="5"/>
  <c r="H904" i="5"/>
  <c r="V896" i="5"/>
  <c r="V892" i="5"/>
  <c r="V888" i="5"/>
  <c r="V876" i="5"/>
  <c r="J876" i="5"/>
  <c r="V872" i="5"/>
  <c r="V868" i="5"/>
  <c r="V860" i="5"/>
  <c r="I860" i="5"/>
  <c r="V856" i="5"/>
  <c r="G856" i="5"/>
  <c r="V852" i="5"/>
  <c r="H852" i="5"/>
  <c r="V848" i="5"/>
  <c r="E848" i="5"/>
  <c r="X848" i="5"/>
  <c r="V832" i="5"/>
  <c r="I832" i="5"/>
  <c r="V824" i="5"/>
  <c r="G824" i="5"/>
  <c r="V820" i="5"/>
  <c r="V816" i="5"/>
  <c r="H816" i="5"/>
  <c r="V812" i="5"/>
  <c r="V808" i="5"/>
  <c r="E808" i="5"/>
  <c r="X808" i="5"/>
  <c r="V800" i="5"/>
  <c r="V796" i="5"/>
  <c r="I796" i="5"/>
  <c r="V788" i="5"/>
  <c r="V776" i="5"/>
  <c r="R776" i="5"/>
  <c r="V768" i="5"/>
  <c r="J768" i="5"/>
  <c r="V764" i="5"/>
  <c r="H764" i="5"/>
  <c r="V760" i="5"/>
  <c r="V756" i="5"/>
  <c r="R756" i="5"/>
  <c r="V752" i="5"/>
  <c r="H752" i="5"/>
  <c r="V744" i="5"/>
  <c r="R744" i="5"/>
  <c r="V740" i="5"/>
  <c r="V736" i="5"/>
  <c r="F736" i="5"/>
  <c r="V732" i="5"/>
  <c r="I732" i="5"/>
  <c r="V728" i="5"/>
  <c r="E728" i="5"/>
  <c r="X728" i="5"/>
  <c r="V720" i="5"/>
  <c r="V712" i="5"/>
  <c r="I712" i="5"/>
  <c r="V708" i="5"/>
  <c r="F708" i="5"/>
  <c r="V700" i="5"/>
  <c r="V692" i="5"/>
  <c r="V688" i="5"/>
  <c r="E688" i="5"/>
  <c r="X688" i="5"/>
  <c r="V684" i="5"/>
  <c r="V680" i="5"/>
  <c r="I680" i="5"/>
  <c r="V676" i="5"/>
  <c r="V668" i="5"/>
  <c r="E668" i="5"/>
  <c r="X668" i="5"/>
  <c r="V664" i="5"/>
  <c r="V660" i="5"/>
  <c r="F660" i="5"/>
  <c r="V2491" i="5"/>
  <c r="H2491" i="5"/>
  <c r="V2483" i="5"/>
  <c r="J2483" i="5"/>
  <c r="V2459" i="5"/>
  <c r="V2419" i="5"/>
  <c r="V2411" i="5"/>
  <c r="I2411" i="5"/>
  <c r="V2399" i="5"/>
  <c r="E2399" i="5"/>
  <c r="X2399" i="5"/>
  <c r="V2383" i="5"/>
  <c r="V2367" i="5"/>
  <c r="V2355" i="5"/>
  <c r="R2355" i="5"/>
  <c r="V2347" i="5"/>
  <c r="H2347" i="5"/>
  <c r="V2307" i="5"/>
  <c r="V2291" i="5"/>
  <c r="V2275" i="5"/>
  <c r="E2275" i="5"/>
  <c r="X2275" i="5"/>
  <c r="V2267" i="5"/>
  <c r="V2243" i="5"/>
  <c r="V2223" i="5"/>
  <c r="R2223" i="5"/>
  <c r="V2219" i="5"/>
  <c r="V2207" i="5"/>
  <c r="V2195" i="5"/>
  <c r="V2179" i="5"/>
  <c r="V2167" i="5"/>
  <c r="G2167" i="5"/>
  <c r="V2143" i="5"/>
  <c r="J2143" i="5"/>
  <c r="V2139" i="5"/>
  <c r="V2127" i="5"/>
  <c r="V2103" i="5"/>
  <c r="G2103" i="5"/>
  <c r="V2075" i="5"/>
  <c r="H2075" i="5"/>
  <c r="V2063" i="5"/>
  <c r="G2063" i="5"/>
  <c r="V2039" i="5"/>
  <c r="G2039" i="5"/>
  <c r="V2027" i="5"/>
  <c r="G2027" i="5"/>
  <c r="V2023" i="5"/>
  <c r="I2023" i="5"/>
  <c r="V2019" i="5"/>
  <c r="V2011" i="5"/>
  <c r="V1999" i="5"/>
  <c r="V1975" i="5"/>
  <c r="E1975" i="5"/>
  <c r="X1975" i="5"/>
  <c r="V1967" i="5"/>
  <c r="V1907" i="5"/>
  <c r="H1907" i="5"/>
  <c r="V1899" i="5"/>
  <c r="J1899" i="5"/>
  <c r="V1883" i="5"/>
  <c r="V1871" i="5"/>
  <c r="V1859" i="5"/>
  <c r="V1847" i="5"/>
  <c r="I1847" i="5"/>
  <c r="V1843" i="5"/>
  <c r="J1843" i="5"/>
  <c r="V1819" i="5"/>
  <c r="V1811" i="5"/>
  <c r="V1807" i="5"/>
  <c r="R1807" i="5"/>
  <c r="V1799" i="5"/>
  <c r="V1755" i="5"/>
  <c r="V1747" i="5"/>
  <c r="V1743" i="5"/>
  <c r="V1739" i="5"/>
  <c r="I1739" i="5"/>
  <c r="V1735" i="5"/>
  <c r="I1735" i="5"/>
  <c r="V1723" i="5"/>
  <c r="E1723" i="5"/>
  <c r="X1723" i="5"/>
  <c r="V1715" i="5"/>
  <c r="V1695" i="5"/>
  <c r="V1663" i="5"/>
  <c r="V1647" i="5"/>
  <c r="R1647" i="5"/>
  <c r="V1643" i="5"/>
  <c r="V1639" i="5"/>
  <c r="V1583" i="5"/>
  <c r="G1583" i="5"/>
  <c r="V1571" i="5"/>
  <c r="V1559" i="5"/>
  <c r="V1555" i="5"/>
  <c r="V1535" i="5"/>
  <c r="V1531" i="5"/>
  <c r="H1531" i="5"/>
  <c r="V1523" i="5"/>
  <c r="F1523" i="5"/>
  <c r="V1519" i="5"/>
  <c r="H1519" i="5"/>
  <c r="V1507" i="5"/>
  <c r="F1507" i="5"/>
  <c r="V1495" i="5"/>
  <c r="V1491" i="5"/>
  <c r="E1491" i="5"/>
  <c r="X1491" i="5"/>
  <c r="V1487" i="5"/>
  <c r="V1475" i="5"/>
  <c r="E1475" i="5"/>
  <c r="X1475" i="5"/>
  <c r="V1463" i="5"/>
  <c r="V1443" i="5"/>
  <c r="G1443" i="5"/>
  <c r="V1419" i="5"/>
  <c r="V1399" i="5"/>
  <c r="V1395" i="5"/>
  <c r="V1391" i="5"/>
  <c r="H1391" i="5"/>
  <c r="V1387" i="5"/>
  <c r="V1383" i="5"/>
  <c r="V1371" i="5"/>
  <c r="I1371" i="5"/>
  <c r="V1367" i="5"/>
  <c r="F1367" i="5"/>
  <c r="V1363" i="5"/>
  <c r="V1359" i="5"/>
  <c r="V1339" i="5"/>
  <c r="E1339" i="5"/>
  <c r="X1339" i="5"/>
  <c r="V1331" i="5"/>
  <c r="E1331" i="5"/>
  <c r="X1331" i="5"/>
  <c r="V1275" i="5"/>
  <c r="V1267" i="5"/>
  <c r="G1267" i="5"/>
  <c r="V1259" i="5"/>
  <c r="G1259" i="5"/>
  <c r="V1243" i="5"/>
  <c r="G1243" i="5"/>
  <c r="V1227" i="5"/>
  <c r="G1227" i="5"/>
  <c r="V1219" i="5"/>
  <c r="V1211" i="5"/>
  <c r="I1211" i="5"/>
  <c r="V1203" i="5"/>
  <c r="I1203" i="5"/>
  <c r="V1163" i="5"/>
  <c r="V1139" i="5"/>
  <c r="F1139" i="5"/>
  <c r="V1131" i="5"/>
  <c r="V1123" i="5"/>
  <c r="F1123" i="5"/>
  <c r="V1115" i="5"/>
  <c r="I1115" i="5"/>
  <c r="V1107" i="5"/>
  <c r="H1107" i="5"/>
  <c r="V1099" i="5"/>
  <c r="V1083" i="5"/>
  <c r="I1083" i="5"/>
  <c r="V1067" i="5"/>
  <c r="I1067" i="5"/>
  <c r="V1051" i="5"/>
  <c r="V1043" i="5"/>
  <c r="V1027" i="5"/>
  <c r="R1027" i="5"/>
  <c r="V1015" i="5"/>
  <c r="F1015" i="5"/>
  <c r="V1011" i="5"/>
  <c r="V1007" i="5"/>
  <c r="E1007" i="5"/>
  <c r="X1007" i="5"/>
  <c r="V1003" i="5"/>
  <c r="V999" i="5"/>
  <c r="G999" i="5"/>
  <c r="V991" i="5"/>
  <c r="V987" i="5"/>
  <c r="V979" i="5"/>
  <c r="G979" i="5"/>
  <c r="V963" i="5"/>
  <c r="V959" i="5"/>
  <c r="V955" i="5"/>
  <c r="F955" i="5"/>
  <c r="V951" i="5"/>
  <c r="F951" i="5"/>
  <c r="V947" i="5"/>
  <c r="H947" i="5"/>
  <c r="V943" i="5"/>
  <c r="G943" i="5"/>
  <c r="V939" i="5"/>
  <c r="J939" i="5"/>
  <c r="V935" i="5"/>
  <c r="I935" i="5"/>
  <c r="V927" i="5"/>
  <c r="V923" i="5"/>
  <c r="E923" i="5"/>
  <c r="X923" i="5"/>
  <c r="V915" i="5"/>
  <c r="G915" i="5"/>
  <c r="V911" i="5"/>
  <c r="G911" i="5"/>
  <c r="V907" i="5"/>
  <c r="I907" i="5"/>
  <c r="V903" i="5"/>
  <c r="V899" i="5"/>
  <c r="G899" i="5"/>
  <c r="V895" i="5"/>
  <c r="I895" i="5"/>
  <c r="V891" i="5"/>
  <c r="J891" i="5"/>
  <c r="V887" i="5"/>
  <c r="V883" i="5"/>
  <c r="V875" i="5"/>
  <c r="R875" i="5"/>
  <c r="V871" i="5"/>
  <c r="J871" i="5"/>
  <c r="V867" i="5"/>
  <c r="R867" i="5"/>
  <c r="V859" i="5"/>
  <c r="G859" i="5"/>
  <c r="V851" i="5"/>
  <c r="V847" i="5"/>
  <c r="H847" i="5"/>
  <c r="V839" i="5"/>
  <c r="V835" i="5"/>
  <c r="G835" i="5"/>
  <c r="V831" i="5"/>
  <c r="V827" i="5"/>
  <c r="V823" i="5"/>
  <c r="F823" i="5"/>
  <c r="V819" i="5"/>
  <c r="J819" i="5"/>
  <c r="V815" i="5"/>
  <c r="G815" i="5"/>
  <c r="V811" i="5"/>
  <c r="V807" i="5"/>
  <c r="E807" i="5"/>
  <c r="X807" i="5"/>
  <c r="V799" i="5"/>
  <c r="I799" i="5"/>
  <c r="V795" i="5"/>
  <c r="V787" i="5"/>
  <c r="V783" i="5"/>
  <c r="V779" i="5"/>
  <c r="G779" i="5"/>
  <c r="V771" i="5"/>
  <c r="V763" i="5"/>
  <c r="H763" i="5"/>
  <c r="V759" i="5"/>
  <c r="V743" i="5"/>
  <c r="J743" i="5"/>
  <c r="V719" i="5"/>
  <c r="V715" i="5"/>
  <c r="V707" i="5"/>
  <c r="V695" i="5"/>
  <c r="H695" i="5"/>
  <c r="V691" i="5"/>
  <c r="H691" i="5"/>
  <c r="V687" i="5"/>
  <c r="J687" i="5"/>
  <c r="V683" i="5"/>
  <c r="I683" i="5"/>
  <c r="V667" i="5"/>
  <c r="V663" i="5"/>
  <c r="V2482" i="5"/>
  <c r="J2482" i="5"/>
  <c r="V2350" i="5"/>
  <c r="F2350" i="5"/>
  <c r="V2334" i="5"/>
  <c r="V2274" i="5"/>
  <c r="V2006" i="5"/>
  <c r="V1986" i="5"/>
  <c r="I1986" i="5"/>
  <c r="V1966" i="5"/>
  <c r="G1966" i="5"/>
  <c r="V1962" i="5"/>
  <c r="V1958" i="5"/>
  <c r="R1958" i="5"/>
  <c r="V1926" i="5"/>
  <c r="R1926" i="5"/>
  <c r="V1922" i="5"/>
  <c r="V1878" i="5"/>
  <c r="F1878" i="5"/>
  <c r="V1866" i="5"/>
  <c r="F1866" i="5"/>
  <c r="V1838" i="5"/>
  <c r="G1838" i="5"/>
  <c r="V1826" i="5"/>
  <c r="V1790" i="5"/>
  <c r="V1750" i="5"/>
  <c r="I1750" i="5"/>
  <c r="V1746" i="5"/>
  <c r="I1746" i="5"/>
  <c r="V1742" i="5"/>
  <c r="H1742" i="5"/>
  <c r="V1738" i="5"/>
  <c r="G1738" i="5"/>
  <c r="V1710" i="5"/>
  <c r="G1710" i="5"/>
  <c r="V1666" i="5"/>
  <c r="F1666" i="5"/>
  <c r="V1642" i="5"/>
  <c r="V1638" i="5"/>
  <c r="V1590" i="5"/>
  <c r="V1578" i="5"/>
  <c r="J1578" i="5"/>
  <c r="V1574" i="5"/>
  <c r="I1574" i="5"/>
  <c r="V1566" i="5"/>
  <c r="V1558" i="5"/>
  <c r="V1526" i="5"/>
  <c r="I1526" i="5"/>
  <c r="V1518" i="5"/>
  <c r="R1518" i="5"/>
  <c r="V1506" i="5"/>
  <c r="I1506" i="5"/>
  <c r="V1490" i="5"/>
  <c r="V1470" i="5"/>
  <c r="I1470" i="5"/>
  <c r="V1466" i="5"/>
  <c r="J1466" i="5"/>
  <c r="V1442" i="5"/>
  <c r="V1430" i="5"/>
  <c r="V1414" i="5"/>
  <c r="F1414" i="5"/>
  <c r="V1406" i="5"/>
  <c r="F1406" i="5"/>
  <c r="V1402" i="5"/>
  <c r="V1390" i="5"/>
  <c r="G1390" i="5"/>
  <c r="V1358" i="5"/>
  <c r="F1358" i="5"/>
  <c r="V1350" i="5"/>
  <c r="V1322" i="5"/>
  <c r="V1302" i="5"/>
  <c r="H1302" i="5"/>
  <c r="V1278" i="5"/>
  <c r="J1278" i="5"/>
  <c r="V1274" i="5"/>
  <c r="E1274" i="5"/>
  <c r="X1274" i="5"/>
  <c r="V1238" i="5"/>
  <c r="F1238" i="5"/>
  <c r="V1230" i="5"/>
  <c r="V1210" i="5"/>
  <c r="G1210" i="5"/>
  <c r="V1174" i="5"/>
  <c r="V1150" i="5"/>
  <c r="V1130" i="5"/>
  <c r="H1130" i="5"/>
  <c r="V1090" i="5"/>
  <c r="G1090" i="5"/>
  <c r="V1046" i="5"/>
  <c r="E1046" i="5"/>
  <c r="X1046" i="5"/>
  <c r="V998" i="5"/>
  <c r="V970" i="5"/>
  <c r="V966" i="5"/>
  <c r="H966" i="5"/>
  <c r="V950" i="5"/>
  <c r="I950" i="5"/>
  <c r="V946" i="5"/>
  <c r="E946" i="5"/>
  <c r="X946" i="5"/>
  <c r="V930" i="5"/>
  <c r="H930" i="5"/>
  <c r="V922" i="5"/>
  <c r="H922" i="5"/>
  <c r="V902" i="5"/>
  <c r="V898" i="5"/>
  <c r="V894" i="5"/>
  <c r="V886" i="5"/>
  <c r="R886" i="5"/>
  <c r="V878" i="5"/>
  <c r="V842" i="5"/>
  <c r="V834" i="5"/>
  <c r="F834" i="5"/>
  <c r="V830" i="5"/>
  <c r="F830" i="5"/>
  <c r="V826" i="5"/>
  <c r="H826" i="5"/>
  <c r="V818" i="5"/>
  <c r="V786" i="5"/>
  <c r="J786" i="5"/>
  <c r="V778" i="5"/>
  <c r="J778" i="5"/>
  <c r="V774" i="5"/>
  <c r="G774" i="5"/>
  <c r="V770" i="5"/>
  <c r="J770" i="5"/>
  <c r="V758" i="5"/>
  <c r="V754" i="5"/>
  <c r="F754" i="5"/>
  <c r="V746" i="5"/>
  <c r="I746" i="5"/>
  <c r="V702" i="5"/>
  <c r="V686" i="5"/>
  <c r="V670" i="5"/>
  <c r="R670" i="5"/>
  <c r="V666" i="5"/>
  <c r="I666" i="5"/>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c r="E1140" i="5"/>
  <c r="X1140" i="5"/>
  <c r="E2146" i="5"/>
  <c r="X2146" i="5"/>
  <c r="H2066" i="5"/>
  <c r="I2198" i="5"/>
  <c r="I2388" i="5"/>
  <c r="J1079" i="5"/>
  <c r="R1516" i="5"/>
  <c r="I1848" i="5"/>
  <c r="R2230" i="5"/>
  <c r="E2130" i="5"/>
  <c r="X2130" i="5"/>
  <c r="E2082" i="5"/>
  <c r="X2082" i="5"/>
  <c r="I2034" i="5"/>
  <c r="G1079" i="5"/>
  <c r="I1876" i="5"/>
  <c r="F1020" i="5"/>
  <c r="G1360" i="5"/>
  <c r="G2162" i="5"/>
  <c r="E2162" i="5"/>
  <c r="X2162" i="5"/>
  <c r="G2146" i="5"/>
  <c r="G2130" i="5"/>
  <c r="F2114" i="5"/>
  <c r="G2114" i="5"/>
  <c r="E2098" i="5"/>
  <c r="X2098" i="5"/>
  <c r="F2082" i="5"/>
  <c r="R2066" i="5"/>
  <c r="G2066" i="5"/>
  <c r="E2050" i="5"/>
  <c r="X2050" i="5"/>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c r="H2479" i="5"/>
  <c r="J2479" i="5"/>
  <c r="I2479" i="5"/>
  <c r="F2479" i="5"/>
  <c r="R2467" i="5"/>
  <c r="G2467" i="5"/>
  <c r="I2467" i="5"/>
  <c r="E2467" i="5"/>
  <c r="X2467" i="5"/>
  <c r="F2467" i="5"/>
  <c r="J2467" i="5"/>
  <c r="J2451" i="5"/>
  <c r="I2451" i="5"/>
  <c r="F2451" i="5"/>
  <c r="E2451" i="5"/>
  <c r="X2451" i="5"/>
  <c r="R2451" i="5"/>
  <c r="H2451" i="5"/>
  <c r="G2451" i="5"/>
  <c r="E2435" i="5"/>
  <c r="X2435" i="5"/>
  <c r="J2435" i="5"/>
  <c r="H2435" i="5"/>
  <c r="R2435" i="5"/>
  <c r="I2435" i="5"/>
  <c r="G2435" i="5"/>
  <c r="F2435" i="5"/>
  <c r="R2423" i="5"/>
  <c r="F2423" i="5"/>
  <c r="G2423" i="5"/>
  <c r="E2423" i="5"/>
  <c r="X2423" i="5"/>
  <c r="J2423" i="5"/>
  <c r="I2423" i="5"/>
  <c r="I2415" i="5"/>
  <c r="J2415" i="5"/>
  <c r="E2415" i="5"/>
  <c r="X2415" i="5"/>
  <c r="G2415" i="5"/>
  <c r="F2415" i="5"/>
  <c r="R2415" i="5"/>
  <c r="H2415" i="5"/>
  <c r="R2403" i="5"/>
  <c r="J2403" i="5"/>
  <c r="E2403" i="5"/>
  <c r="X2403" i="5"/>
  <c r="G2403" i="5"/>
  <c r="I2403" i="5"/>
  <c r="H2403" i="5"/>
  <c r="F2403" i="5"/>
  <c r="J2395" i="5"/>
  <c r="G2395" i="5"/>
  <c r="R2395" i="5"/>
  <c r="I2395" i="5"/>
  <c r="H2395" i="5"/>
  <c r="E2395" i="5"/>
  <c r="X2395" i="5"/>
  <c r="F2395" i="5"/>
  <c r="E2371" i="5"/>
  <c r="X2371" i="5"/>
  <c r="H2371" i="5"/>
  <c r="J2371" i="5"/>
  <c r="F2371" i="5"/>
  <c r="I2371" i="5"/>
  <c r="R2371" i="5"/>
  <c r="R2359" i="5"/>
  <c r="E2359" i="5"/>
  <c r="X2359" i="5"/>
  <c r="H2359" i="5"/>
  <c r="I2359" i="5"/>
  <c r="J2359" i="5"/>
  <c r="G2359" i="5"/>
  <c r="E2351" i="5"/>
  <c r="X2351" i="5"/>
  <c r="F2351" i="5"/>
  <c r="R2351" i="5"/>
  <c r="G2351" i="5"/>
  <c r="I2351" i="5"/>
  <c r="J2351" i="5"/>
  <c r="H2351" i="5"/>
  <c r="H2335" i="5"/>
  <c r="R2335" i="5"/>
  <c r="E2335" i="5"/>
  <c r="X2335" i="5"/>
  <c r="G2335" i="5"/>
  <c r="F2335" i="5"/>
  <c r="J2335" i="5"/>
  <c r="J2319" i="5"/>
  <c r="I2319" i="5"/>
  <c r="G2319" i="5"/>
  <c r="R2319" i="5"/>
  <c r="F2319" i="5"/>
  <c r="H2319" i="5"/>
  <c r="E2319" i="5"/>
  <c r="X2319" i="5"/>
  <c r="F2299" i="5"/>
  <c r="R2299" i="5"/>
  <c r="J2299" i="5"/>
  <c r="G2299" i="5"/>
  <c r="E2287" i="5"/>
  <c r="X2287" i="5"/>
  <c r="G2287" i="5"/>
  <c r="F2287" i="5"/>
  <c r="H2287" i="5"/>
  <c r="I2287" i="5"/>
  <c r="R2287" i="5"/>
  <c r="H2247" i="5"/>
  <c r="E2247" i="5"/>
  <c r="X2247" i="5"/>
  <c r="J2247" i="5"/>
  <c r="F2247" i="5"/>
  <c r="R2247" i="5"/>
  <c r="F2227" i="5"/>
  <c r="E2227" i="5"/>
  <c r="X2227" i="5"/>
  <c r="J2227" i="5"/>
  <c r="I2227" i="5"/>
  <c r="R2227" i="5"/>
  <c r="I2211" i="5"/>
  <c r="F2211" i="5"/>
  <c r="G2211" i="5"/>
  <c r="H2211" i="5"/>
  <c r="R2211" i="5"/>
  <c r="J2211" i="5"/>
  <c r="E2211" i="5"/>
  <c r="X2211" i="5"/>
  <c r="G2183" i="5"/>
  <c r="H2183" i="5"/>
  <c r="J2183" i="5"/>
  <c r="I2183" i="5"/>
  <c r="F2183" i="5"/>
  <c r="E2183" i="5"/>
  <c r="X2183" i="5"/>
  <c r="R2183" i="5"/>
  <c r="G2159" i="5"/>
  <c r="I2159" i="5"/>
  <c r="F2159" i="5"/>
  <c r="J2159" i="5"/>
  <c r="E2159" i="5"/>
  <c r="X2159" i="5"/>
  <c r="H2159" i="5"/>
  <c r="J2135" i="5"/>
  <c r="G2135" i="5"/>
  <c r="E2135" i="5"/>
  <c r="X2135" i="5"/>
  <c r="R2135" i="5"/>
  <c r="R2091" i="5"/>
  <c r="I2091" i="5"/>
  <c r="J2091" i="5"/>
  <c r="F2091" i="5"/>
  <c r="E2091" i="5"/>
  <c r="X2091" i="5"/>
  <c r="H2091" i="5"/>
  <c r="G2091" i="5"/>
  <c r="G2079" i="5"/>
  <c r="I2079" i="5"/>
  <c r="R2079" i="5"/>
  <c r="F2079" i="5"/>
  <c r="J2079" i="5"/>
  <c r="H2079" i="5"/>
  <c r="E2079" i="5"/>
  <c r="X2079" i="5"/>
  <c r="H2071" i="5"/>
  <c r="G2071" i="5"/>
  <c r="E2071" i="5"/>
  <c r="X2071" i="5"/>
  <c r="R2071" i="5"/>
  <c r="I2071" i="5"/>
  <c r="J2071" i="5"/>
  <c r="F2071" i="5"/>
  <c r="R2055" i="5"/>
  <c r="E2055" i="5"/>
  <c r="X2055" i="5"/>
  <c r="H2055" i="5"/>
  <c r="G2055" i="5"/>
  <c r="J2055" i="5"/>
  <c r="F2055" i="5"/>
  <c r="G2035" i="5"/>
  <c r="I2035" i="5"/>
  <c r="J2035" i="5"/>
  <c r="H2035" i="5"/>
  <c r="R2035" i="5"/>
  <c r="F2035" i="5"/>
  <c r="E2035" i="5"/>
  <c r="X2035" i="5"/>
  <c r="R1987" i="5"/>
  <c r="I1987" i="5"/>
  <c r="H1987" i="5"/>
  <c r="G1987" i="5"/>
  <c r="F1987" i="5"/>
  <c r="G1963" i="5"/>
  <c r="J1963" i="5"/>
  <c r="H1963" i="5"/>
  <c r="R1963" i="5"/>
  <c r="E1963" i="5"/>
  <c r="X1963" i="5"/>
  <c r="I1963" i="5"/>
  <c r="F1963" i="5"/>
  <c r="F1951" i="5"/>
  <c r="J1951" i="5"/>
  <c r="G1951" i="5"/>
  <c r="H1951" i="5"/>
  <c r="R1951" i="5"/>
  <c r="E1951" i="5"/>
  <c r="X1951" i="5"/>
  <c r="G1935" i="5"/>
  <c r="F1935" i="5"/>
  <c r="E1935" i="5"/>
  <c r="X1935" i="5"/>
  <c r="J1935" i="5"/>
  <c r="I1935" i="5"/>
  <c r="R1935" i="5"/>
  <c r="H1935" i="5"/>
  <c r="I1927" i="5"/>
  <c r="H1927" i="5"/>
  <c r="J1927" i="5"/>
  <c r="E1927" i="5"/>
  <c r="X1927" i="5"/>
  <c r="F1927" i="5"/>
  <c r="G1927" i="5"/>
  <c r="E1911" i="5"/>
  <c r="X1911" i="5"/>
  <c r="G1911" i="5"/>
  <c r="H1911" i="5"/>
  <c r="R1911" i="5"/>
  <c r="J1911" i="5"/>
  <c r="I1911" i="5"/>
  <c r="I1903" i="5"/>
  <c r="J1903" i="5"/>
  <c r="E1903" i="5"/>
  <c r="X1903" i="5"/>
  <c r="H1903" i="5"/>
  <c r="R1903" i="5"/>
  <c r="G1903" i="5"/>
  <c r="F1903" i="5"/>
  <c r="E1887" i="5"/>
  <c r="X1887" i="5"/>
  <c r="F1887" i="5"/>
  <c r="G1887" i="5"/>
  <c r="J1887" i="5"/>
  <c r="H1887" i="5"/>
  <c r="R1887" i="5"/>
  <c r="I1887" i="5"/>
  <c r="H1855" i="5"/>
  <c r="R1855" i="5"/>
  <c r="J1855" i="5"/>
  <c r="G1855" i="5"/>
  <c r="F1855" i="5"/>
  <c r="I1855" i="5"/>
  <c r="E1855" i="5"/>
  <c r="X1855" i="5"/>
  <c r="E1839" i="5"/>
  <c r="X1839" i="5"/>
  <c r="J1839" i="5"/>
  <c r="H1839" i="5"/>
  <c r="I1839" i="5"/>
  <c r="R1839" i="5"/>
  <c r="G1839" i="5"/>
  <c r="F1823" i="5"/>
  <c r="J1823" i="5"/>
  <c r="H1823" i="5"/>
  <c r="I1823" i="5"/>
  <c r="G1823" i="5"/>
  <c r="E1823" i="5"/>
  <c r="X1823" i="5"/>
  <c r="F1815" i="5"/>
  <c r="E1815" i="5"/>
  <c r="X1815" i="5"/>
  <c r="R1815" i="5"/>
  <c r="J1815" i="5"/>
  <c r="H1815" i="5"/>
  <c r="G1815" i="5"/>
  <c r="I1815" i="5"/>
  <c r="I1803" i="5"/>
  <c r="G1803" i="5"/>
  <c r="E1803" i="5"/>
  <c r="X1803" i="5"/>
  <c r="R1803" i="5"/>
  <c r="J1803" i="5"/>
  <c r="E1795" i="5"/>
  <c r="X1795" i="5"/>
  <c r="J1795" i="5"/>
  <c r="G1795" i="5"/>
  <c r="R1795" i="5"/>
  <c r="H1795" i="5"/>
  <c r="F1795" i="5"/>
  <c r="I1795" i="5"/>
  <c r="F1779" i="5"/>
  <c r="R1779" i="5"/>
  <c r="E1779" i="5"/>
  <c r="X1779" i="5"/>
  <c r="H1779" i="5"/>
  <c r="G1779" i="5"/>
  <c r="I1779" i="5"/>
  <c r="I1767" i="5"/>
  <c r="E1767" i="5"/>
  <c r="X1767" i="5"/>
  <c r="J1767" i="5"/>
  <c r="R1767" i="5"/>
  <c r="H1767" i="5"/>
  <c r="G1767" i="5"/>
  <c r="F1751" i="5"/>
  <c r="G1751" i="5"/>
  <c r="J1751" i="5"/>
  <c r="E1751" i="5"/>
  <c r="X1751" i="5"/>
  <c r="H1751" i="5"/>
  <c r="H1731" i="5"/>
  <c r="I1731" i="5"/>
  <c r="E1731" i="5"/>
  <c r="X1731" i="5"/>
  <c r="R1731" i="5"/>
  <c r="J1731" i="5"/>
  <c r="J1707" i="5"/>
  <c r="E1707" i="5"/>
  <c r="X1707" i="5"/>
  <c r="H1707" i="5"/>
  <c r="F1707" i="5"/>
  <c r="F1691" i="5"/>
  <c r="H1691" i="5"/>
  <c r="I1691" i="5"/>
  <c r="R1691" i="5"/>
  <c r="E1691" i="5"/>
  <c r="X1691" i="5"/>
  <c r="J1691" i="5"/>
  <c r="G1691" i="5"/>
  <c r="J1683" i="5"/>
  <c r="E1683" i="5"/>
  <c r="X1683" i="5"/>
  <c r="H1683" i="5"/>
  <c r="F1683" i="5"/>
  <c r="H1675" i="5"/>
  <c r="G1675" i="5"/>
  <c r="I1675" i="5"/>
  <c r="E1675" i="5"/>
  <c r="X1675" i="5"/>
  <c r="R1675" i="5"/>
  <c r="H1659" i="5"/>
  <c r="F1659" i="5"/>
  <c r="G1659" i="5"/>
  <c r="E1659" i="5"/>
  <c r="X1659" i="5"/>
  <c r="I1659" i="5"/>
  <c r="R1659" i="5"/>
  <c r="I1651" i="5"/>
  <c r="G1651" i="5"/>
  <c r="J1651" i="5"/>
  <c r="E1651" i="5"/>
  <c r="X1651" i="5"/>
  <c r="H1651" i="5"/>
  <c r="F1651" i="5"/>
  <c r="R1651" i="5"/>
  <c r="H1635" i="5"/>
  <c r="G1635" i="5"/>
  <c r="J1635" i="5"/>
  <c r="F1635" i="5"/>
  <c r="R1635" i="5"/>
  <c r="E1635" i="5"/>
  <c r="X1635" i="5"/>
  <c r="I1635" i="5"/>
  <c r="R1623" i="5"/>
  <c r="F1623" i="5"/>
  <c r="J1623" i="5"/>
  <c r="H1623" i="5"/>
  <c r="E1623" i="5"/>
  <c r="X1623" i="5"/>
  <c r="H1615" i="5"/>
  <c r="E1615" i="5"/>
  <c r="X1615" i="5"/>
  <c r="J1615" i="5"/>
  <c r="I1615" i="5"/>
  <c r="G1615" i="5"/>
  <c r="F1615" i="5"/>
  <c r="R1615" i="5"/>
  <c r="R1603" i="5"/>
  <c r="J1603" i="5"/>
  <c r="I1603" i="5"/>
  <c r="H1603" i="5"/>
  <c r="F1603" i="5"/>
  <c r="H1587" i="5"/>
  <c r="J1587" i="5"/>
  <c r="I1587" i="5"/>
  <c r="R1587" i="5"/>
  <c r="E1587" i="5"/>
  <c r="X1587" i="5"/>
  <c r="G1587" i="5"/>
  <c r="F1587" i="5"/>
  <c r="H1579" i="5"/>
  <c r="E1579" i="5"/>
  <c r="X1579" i="5"/>
  <c r="F1579" i="5"/>
  <c r="J1579" i="5"/>
  <c r="R1579" i="5"/>
  <c r="I1563" i="5"/>
  <c r="H1563" i="5"/>
  <c r="G1563" i="5"/>
  <c r="J1563" i="5"/>
  <c r="E1551" i="5"/>
  <c r="X1551" i="5"/>
  <c r="R1551" i="5"/>
  <c r="G1551" i="5"/>
  <c r="J1551" i="5"/>
  <c r="I1551" i="5"/>
  <c r="H1551" i="5"/>
  <c r="F1551" i="5"/>
  <c r="G1539" i="5"/>
  <c r="J1539" i="5"/>
  <c r="E1539" i="5"/>
  <c r="X1539" i="5"/>
  <c r="H1539" i="5"/>
  <c r="I1527" i="5"/>
  <c r="G1527" i="5"/>
  <c r="R1527" i="5"/>
  <c r="F1527" i="5"/>
  <c r="J1527" i="5"/>
  <c r="E1455" i="5"/>
  <c r="X1455" i="5"/>
  <c r="G1455" i="5"/>
  <c r="R1455" i="5"/>
  <c r="F1455" i="5"/>
  <c r="I1455" i="5"/>
  <c r="H1455" i="5"/>
  <c r="J1431" i="5"/>
  <c r="G1431" i="5"/>
  <c r="R1431" i="5"/>
  <c r="E1431" i="5"/>
  <c r="X1431" i="5"/>
  <c r="H1431" i="5"/>
  <c r="I1431" i="5"/>
  <c r="F1431" i="5"/>
  <c r="J1423" i="5"/>
  <c r="G1423" i="5"/>
  <c r="E1423" i="5"/>
  <c r="X1423" i="5"/>
  <c r="F1423" i="5"/>
  <c r="R1423" i="5"/>
  <c r="I1423" i="5"/>
  <c r="H1403" i="5"/>
  <c r="F1403" i="5"/>
  <c r="J1403" i="5"/>
  <c r="G1403" i="5"/>
  <c r="R1403" i="5"/>
  <c r="J1659" i="5"/>
  <c r="H1803" i="5"/>
  <c r="G1707" i="5"/>
  <c r="I2247" i="5"/>
  <c r="F2359" i="5"/>
  <c r="E1527" i="5"/>
  <c r="X1527" i="5"/>
  <c r="F1563" i="5"/>
  <c r="I1579" i="5"/>
  <c r="I1683" i="5"/>
  <c r="F1731" i="5"/>
  <c r="R1751" i="5"/>
  <c r="J1779" i="5"/>
  <c r="R1823" i="5"/>
  <c r="I2335" i="5"/>
  <c r="H1423" i="5"/>
  <c r="F1675" i="5"/>
  <c r="F1839" i="5"/>
  <c r="E1403" i="5"/>
  <c r="X1403" i="5"/>
  <c r="G2487" i="5"/>
  <c r="I2487" i="5"/>
  <c r="J2487" i="5"/>
  <c r="H2487" i="5"/>
  <c r="F2487" i="5"/>
  <c r="E2487" i="5"/>
  <c r="X2487" i="5"/>
  <c r="R2487" i="5"/>
  <c r="E2475" i="5"/>
  <c r="X2475" i="5"/>
  <c r="J2475" i="5"/>
  <c r="I2475" i="5"/>
  <c r="R2475" i="5"/>
  <c r="G2475" i="5"/>
  <c r="F2475" i="5"/>
  <c r="H2475" i="5"/>
  <c r="G2463" i="5"/>
  <c r="R2463" i="5"/>
  <c r="H2463" i="5"/>
  <c r="E2463" i="5"/>
  <c r="X2463" i="5"/>
  <c r="F2463" i="5"/>
  <c r="I2463" i="5"/>
  <c r="J2463" i="5"/>
  <c r="F2447" i="5"/>
  <c r="E2447" i="5"/>
  <c r="X2447" i="5"/>
  <c r="H2447" i="5"/>
  <c r="I2447" i="5"/>
  <c r="G2447" i="5"/>
  <c r="R2447" i="5"/>
  <c r="J2447" i="5"/>
  <c r="R2439" i="5"/>
  <c r="G2439" i="5"/>
  <c r="J2439" i="5"/>
  <c r="H2439" i="5"/>
  <c r="F2439" i="5"/>
  <c r="E2439" i="5"/>
  <c r="X2439" i="5"/>
  <c r="I2439" i="5"/>
  <c r="F2427" i="5"/>
  <c r="G2427" i="5"/>
  <c r="R2427" i="5"/>
  <c r="J2427" i="5"/>
  <c r="H2427" i="5"/>
  <c r="I2427" i="5"/>
  <c r="E2427" i="5"/>
  <c r="X2427" i="5"/>
  <c r="H2375" i="5"/>
  <c r="F2375" i="5"/>
  <c r="I2375" i="5"/>
  <c r="J2375" i="5"/>
  <c r="E2375" i="5"/>
  <c r="X2375" i="5"/>
  <c r="G2375" i="5"/>
  <c r="R2375" i="5"/>
  <c r="G2339" i="5"/>
  <c r="F2339" i="5"/>
  <c r="H2339" i="5"/>
  <c r="R2339" i="5"/>
  <c r="E2339" i="5"/>
  <c r="X2339" i="5"/>
  <c r="I2339" i="5"/>
  <c r="I2331" i="5"/>
  <c r="H2331" i="5"/>
  <c r="J2331" i="5"/>
  <c r="G2331" i="5"/>
  <c r="E2331" i="5"/>
  <c r="X2331" i="5"/>
  <c r="R2331" i="5"/>
  <c r="J2323" i="5"/>
  <c r="H2323" i="5"/>
  <c r="G2323" i="5"/>
  <c r="E2323" i="5"/>
  <c r="X2323" i="5"/>
  <c r="R2323" i="5"/>
  <c r="F2323" i="5"/>
  <c r="I2323" i="5"/>
  <c r="F2311" i="5"/>
  <c r="E2311" i="5"/>
  <c r="X2311" i="5"/>
  <c r="I2311" i="5"/>
  <c r="J2311" i="5"/>
  <c r="H2311" i="5"/>
  <c r="R2311" i="5"/>
  <c r="G2311" i="5"/>
  <c r="R2295" i="5"/>
  <c r="J2295" i="5"/>
  <c r="E2295" i="5"/>
  <c r="X2295" i="5"/>
  <c r="H2295" i="5"/>
  <c r="G2295" i="5"/>
  <c r="I2295" i="5"/>
  <c r="F2295" i="5"/>
  <c r="E2283" i="5"/>
  <c r="X2283" i="5"/>
  <c r="R2283" i="5"/>
  <c r="G2283" i="5"/>
  <c r="F2283" i="5"/>
  <c r="J2283" i="5"/>
  <c r="I2283" i="5"/>
  <c r="H2283" i="5"/>
  <c r="R2271" i="5"/>
  <c r="I2271" i="5"/>
  <c r="H2271" i="5"/>
  <c r="J2271" i="5"/>
  <c r="G2271" i="5"/>
  <c r="F2271" i="5"/>
  <c r="E2271" i="5"/>
  <c r="X2271" i="5"/>
  <c r="E2263" i="5"/>
  <c r="X2263" i="5"/>
  <c r="I2263" i="5"/>
  <c r="R2263" i="5"/>
  <c r="G2263" i="5"/>
  <c r="J2263" i="5"/>
  <c r="H2263" i="5"/>
  <c r="F2263" i="5"/>
  <c r="H2251" i="5"/>
  <c r="E2251" i="5"/>
  <c r="X2251" i="5"/>
  <c r="I2251" i="5"/>
  <c r="J2251" i="5"/>
  <c r="R2251" i="5"/>
  <c r="G2251" i="5"/>
  <c r="H2231" i="5"/>
  <c r="E2231" i="5"/>
  <c r="X2231" i="5"/>
  <c r="J2231" i="5"/>
  <c r="R2231" i="5"/>
  <c r="I2231" i="5"/>
  <c r="G2231" i="5"/>
  <c r="F2231" i="5"/>
  <c r="I2191" i="5"/>
  <c r="E2191" i="5"/>
  <c r="X2191" i="5"/>
  <c r="R2191" i="5"/>
  <c r="F2191" i="5"/>
  <c r="J2191" i="5"/>
  <c r="H2191" i="5"/>
  <c r="G2191" i="5"/>
  <c r="J2171" i="5"/>
  <c r="R2171" i="5"/>
  <c r="E2171" i="5"/>
  <c r="X2171" i="5"/>
  <c r="G2171" i="5"/>
  <c r="H2171" i="5"/>
  <c r="F2171" i="5"/>
  <c r="I2171" i="5"/>
  <c r="J2163" i="5"/>
  <c r="F2163" i="5"/>
  <c r="H2163" i="5"/>
  <c r="E2163" i="5"/>
  <c r="X2163" i="5"/>
  <c r="I2163" i="5"/>
  <c r="R2163" i="5"/>
  <c r="G2163" i="5"/>
  <c r="R2155" i="5"/>
  <c r="E2155" i="5"/>
  <c r="X2155" i="5"/>
  <c r="J2155" i="5"/>
  <c r="H2155" i="5"/>
  <c r="G2155" i="5"/>
  <c r="I2155" i="5"/>
  <c r="F2155" i="5"/>
  <c r="G2147" i="5"/>
  <c r="R2147" i="5"/>
  <c r="E2147" i="5"/>
  <c r="X2147" i="5"/>
  <c r="I2147" i="5"/>
  <c r="H2147" i="5"/>
  <c r="F2147" i="5"/>
  <c r="G2119" i="5"/>
  <c r="J2119" i="5"/>
  <c r="F2119" i="5"/>
  <c r="E2119" i="5"/>
  <c r="X2119" i="5"/>
  <c r="R2119" i="5"/>
  <c r="I2119" i="5"/>
  <c r="G2099" i="5"/>
  <c r="R2099" i="5"/>
  <c r="F2099" i="5"/>
  <c r="J2099" i="5"/>
  <c r="E2099" i="5"/>
  <c r="X2099" i="5"/>
  <c r="I2099" i="5"/>
  <c r="R2095" i="5"/>
  <c r="J2095" i="5"/>
  <c r="H2095" i="5"/>
  <c r="E2095" i="5"/>
  <c r="X2095" i="5"/>
  <c r="I2095" i="5"/>
  <c r="G2095" i="5"/>
  <c r="F2095" i="5"/>
  <c r="J2083" i="5"/>
  <c r="E2083" i="5"/>
  <c r="X2083" i="5"/>
  <c r="F2083" i="5"/>
  <c r="H2083" i="5"/>
  <c r="I2083" i="5"/>
  <c r="E2051" i="5"/>
  <c r="X2051" i="5"/>
  <c r="J2051" i="5"/>
  <c r="F2051" i="5"/>
  <c r="R2051" i="5"/>
  <c r="H2051" i="5"/>
  <c r="I2051" i="5"/>
  <c r="H2031" i="5"/>
  <c r="I2031" i="5"/>
  <c r="F2031" i="5"/>
  <c r="G2031" i="5"/>
  <c r="E2031" i="5"/>
  <c r="X2031" i="5"/>
  <c r="J2031" i="5"/>
  <c r="R2031" i="5"/>
  <c r="G2015" i="5"/>
  <c r="I2015" i="5"/>
  <c r="J2015" i="5"/>
  <c r="H2015" i="5"/>
  <c r="R2015" i="5"/>
  <c r="F2015" i="5"/>
  <c r="E2015" i="5"/>
  <c r="X2015" i="5"/>
  <c r="H1991" i="5"/>
  <c r="F1991" i="5"/>
  <c r="J1991" i="5"/>
  <c r="R1991" i="5"/>
  <c r="R1955" i="5"/>
  <c r="E1955" i="5"/>
  <c r="X1955" i="5"/>
  <c r="F1955" i="5"/>
  <c r="J1955" i="5"/>
  <c r="G1955" i="5"/>
  <c r="I1955" i="5"/>
  <c r="H1955" i="5"/>
  <c r="E1947" i="5"/>
  <c r="X1947" i="5"/>
  <c r="H1947" i="5"/>
  <c r="G1947" i="5"/>
  <c r="I1947" i="5"/>
  <c r="R1947" i="5"/>
  <c r="F1947" i="5"/>
  <c r="J1947" i="5"/>
  <c r="H1931" i="5"/>
  <c r="J1931" i="5"/>
  <c r="F1931" i="5"/>
  <c r="G1931" i="5"/>
  <c r="E1931" i="5"/>
  <c r="X1931" i="5"/>
  <c r="I1931" i="5"/>
  <c r="R1923" i="5"/>
  <c r="H1923" i="5"/>
  <c r="E1923" i="5"/>
  <c r="X1923" i="5"/>
  <c r="I1923" i="5"/>
  <c r="F1923" i="5"/>
  <c r="J1923" i="5"/>
  <c r="R1891" i="5"/>
  <c r="F1891" i="5"/>
  <c r="J1891" i="5"/>
  <c r="E1891" i="5"/>
  <c r="X1891" i="5"/>
  <c r="H1891" i="5"/>
  <c r="G1891" i="5"/>
  <c r="I1891" i="5"/>
  <c r="F1863" i="5"/>
  <c r="G1863" i="5"/>
  <c r="J1863" i="5"/>
  <c r="I1863" i="5"/>
  <c r="E1863" i="5"/>
  <c r="X1863" i="5"/>
  <c r="R1863" i="5"/>
  <c r="H1863" i="5"/>
  <c r="H1835" i="5"/>
  <c r="E1835" i="5"/>
  <c r="X1835" i="5"/>
  <c r="G1835" i="5"/>
  <c r="R1835" i="5"/>
  <c r="I1835" i="5"/>
  <c r="J1835" i="5"/>
  <c r="F1835" i="5"/>
  <c r="F1827" i="5"/>
  <c r="I1827" i="5"/>
  <c r="H1827" i="5"/>
  <c r="R1827" i="5"/>
  <c r="E1827" i="5"/>
  <c r="X1827" i="5"/>
  <c r="G1827" i="5"/>
  <c r="H1787" i="5"/>
  <c r="G1787" i="5"/>
  <c r="R1787" i="5"/>
  <c r="J1787" i="5"/>
  <c r="F1787" i="5"/>
  <c r="I1787" i="5"/>
  <c r="E1787" i="5"/>
  <c r="X1787" i="5"/>
  <c r="I1775" i="5"/>
  <c r="G1775" i="5"/>
  <c r="F1775" i="5"/>
  <c r="R1775" i="5"/>
  <c r="J1775" i="5"/>
  <c r="E1775" i="5"/>
  <c r="X1775" i="5"/>
  <c r="H1775" i="5"/>
  <c r="I1771" i="5"/>
  <c r="J1771" i="5"/>
  <c r="G1771" i="5"/>
  <c r="H1771" i="5"/>
  <c r="E1771" i="5"/>
  <c r="X1771" i="5"/>
  <c r="F1771" i="5"/>
  <c r="R1771" i="5"/>
  <c r="R1763" i="5"/>
  <c r="I1763" i="5"/>
  <c r="E1763" i="5"/>
  <c r="X1763" i="5"/>
  <c r="J1763" i="5"/>
  <c r="F1763" i="5"/>
  <c r="G1763" i="5"/>
  <c r="H1763" i="5"/>
  <c r="G1719" i="5"/>
  <c r="J1719" i="5"/>
  <c r="R1719" i="5"/>
  <c r="E1719" i="5"/>
  <c r="X1719" i="5"/>
  <c r="I1719" i="5"/>
  <c r="H1719" i="5"/>
  <c r="F1719" i="5"/>
  <c r="J1711" i="5"/>
  <c r="F1711" i="5"/>
  <c r="I1711" i="5"/>
  <c r="E1711" i="5"/>
  <c r="X1711" i="5"/>
  <c r="R1711" i="5"/>
  <c r="G1711" i="5"/>
  <c r="R1687" i="5"/>
  <c r="E1687" i="5"/>
  <c r="X1687" i="5"/>
  <c r="H1687" i="5"/>
  <c r="G1687" i="5"/>
  <c r="F1687" i="5"/>
  <c r="I1687" i="5"/>
  <c r="R1679" i="5"/>
  <c r="E1679" i="5"/>
  <c r="X1679" i="5"/>
  <c r="I1679" i="5"/>
  <c r="H1679" i="5"/>
  <c r="F1679" i="5"/>
  <c r="G1679" i="5"/>
  <c r="J1679" i="5"/>
  <c r="E1667" i="5"/>
  <c r="X1667" i="5"/>
  <c r="F1667" i="5"/>
  <c r="H1667" i="5"/>
  <c r="I1667" i="5"/>
  <c r="J1667" i="5"/>
  <c r="G1667" i="5"/>
  <c r="R1667" i="5"/>
  <c r="J1655" i="5"/>
  <c r="I1655" i="5"/>
  <c r="H1655" i="5"/>
  <c r="G1655" i="5"/>
  <c r="E1655" i="5"/>
  <c r="X1655" i="5"/>
  <c r="R1655" i="5"/>
  <c r="F1655" i="5"/>
  <c r="I1631" i="5"/>
  <c r="H1631" i="5"/>
  <c r="F1627" i="5"/>
  <c r="R1627" i="5"/>
  <c r="I1627" i="5"/>
  <c r="J1627" i="5"/>
  <c r="H1627" i="5"/>
  <c r="J1619" i="5"/>
  <c r="I1619" i="5"/>
  <c r="H1619" i="5"/>
  <c r="R1619" i="5"/>
  <c r="F1619" i="5"/>
  <c r="E1619" i="5"/>
  <c r="X1619" i="5"/>
  <c r="J1611" i="5"/>
  <c r="R1611" i="5"/>
  <c r="F1611" i="5"/>
  <c r="G1611" i="5"/>
  <c r="H1611" i="5"/>
  <c r="I1611" i="5"/>
  <c r="E1595" i="5"/>
  <c r="X1595" i="5"/>
  <c r="R1595" i="5"/>
  <c r="H1595" i="5"/>
  <c r="J1595" i="5"/>
  <c r="G1595" i="5"/>
  <c r="F1595" i="5"/>
  <c r="E1591" i="5"/>
  <c r="X1591" i="5"/>
  <c r="F1591" i="5"/>
  <c r="J1591" i="5"/>
  <c r="G1591" i="5"/>
  <c r="I1591" i="5"/>
  <c r="H1591" i="5"/>
  <c r="R1591" i="5"/>
  <c r="F1547" i="5"/>
  <c r="R1547" i="5"/>
  <c r="I1547" i="5"/>
  <c r="J1547" i="5"/>
  <c r="E1547" i="5"/>
  <c r="X1547" i="5"/>
  <c r="H1547" i="5"/>
  <c r="G1547" i="5"/>
  <c r="R1511" i="5"/>
  <c r="I1511" i="5"/>
  <c r="F1511" i="5"/>
  <c r="J1511" i="5"/>
  <c r="H1511" i="5"/>
  <c r="E1511" i="5"/>
  <c r="X1511" i="5"/>
  <c r="G1511" i="5"/>
  <c r="I1499" i="5"/>
  <c r="R1499" i="5"/>
  <c r="H1499" i="5"/>
  <c r="F1499" i="5"/>
  <c r="G1499" i="5"/>
  <c r="E1499" i="5"/>
  <c r="X1499" i="5"/>
  <c r="I1483" i="5"/>
  <c r="J1483" i="5"/>
  <c r="F1483" i="5"/>
  <c r="E1483" i="5"/>
  <c r="X1483" i="5"/>
  <c r="R1483" i="5"/>
  <c r="H1483" i="5"/>
  <c r="H1467" i="5"/>
  <c r="G1467" i="5"/>
  <c r="J1467" i="5"/>
  <c r="I1467" i="5"/>
  <c r="R1467" i="5"/>
  <c r="E1467" i="5"/>
  <c r="X1467" i="5"/>
  <c r="F1467" i="5"/>
  <c r="J1451" i="5"/>
  <c r="R1451" i="5"/>
  <c r="E1451" i="5"/>
  <c r="X1451" i="5"/>
  <c r="G1451" i="5"/>
  <c r="F1451" i="5"/>
  <c r="H1451" i="5"/>
  <c r="I1451" i="5"/>
  <c r="E1435" i="5"/>
  <c r="X1435" i="5"/>
  <c r="R1435" i="5"/>
  <c r="F1435" i="5"/>
  <c r="I1435" i="5"/>
  <c r="H1435" i="5"/>
  <c r="J1435" i="5"/>
  <c r="G1435" i="5"/>
  <c r="F1427" i="5"/>
  <c r="J1427" i="5"/>
  <c r="H1427" i="5"/>
  <c r="G1427" i="5"/>
  <c r="I1427" i="5"/>
  <c r="E1427" i="5"/>
  <c r="X1427" i="5"/>
  <c r="R1427" i="5"/>
  <c r="G1407" i="5"/>
  <c r="J1407" i="5"/>
  <c r="R1407" i="5"/>
  <c r="H1407" i="5"/>
  <c r="I1407" i="5"/>
  <c r="F1407" i="5"/>
  <c r="E1407" i="5"/>
  <c r="X1407" i="5"/>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c r="R1683" i="5"/>
  <c r="G1731" i="5"/>
  <c r="I1751" i="5"/>
  <c r="F1803" i="5"/>
  <c r="J1827" i="5"/>
  <c r="R1931" i="5"/>
  <c r="I2055" i="5"/>
  <c r="J2287" i="5"/>
  <c r="E1611" i="5"/>
  <c r="X1611" i="5"/>
  <c r="H2119" i="5"/>
  <c r="J1455" i="5"/>
  <c r="E1603" i="5"/>
  <c r="X1603" i="5"/>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c r="G967" i="5"/>
  <c r="I995" i="5"/>
  <c r="H975" i="5"/>
  <c r="R1315" i="5"/>
  <c r="E995" i="5"/>
  <c r="X995" i="5"/>
  <c r="R1323" i="5"/>
  <c r="E1323" i="5"/>
  <c r="X1323" i="5"/>
  <c r="J1323" i="5"/>
  <c r="H1323" i="5"/>
  <c r="G1323" i="5"/>
  <c r="F1323" i="5"/>
  <c r="I1323" i="5"/>
  <c r="J1195" i="5"/>
  <c r="I1195" i="5"/>
  <c r="R1195" i="5"/>
  <c r="H1195" i="5"/>
  <c r="G1195" i="5"/>
  <c r="F1171" i="5"/>
  <c r="R1171" i="5"/>
  <c r="J1171" i="5"/>
  <c r="H1171" i="5"/>
  <c r="E1171" i="5"/>
  <c r="X1171" i="5"/>
  <c r="G1171" i="5"/>
  <c r="I1171" i="5"/>
  <c r="F1155" i="5"/>
  <c r="J1155" i="5"/>
  <c r="R1155" i="5"/>
  <c r="E1155" i="5"/>
  <c r="X1155" i="5"/>
  <c r="H1155" i="5"/>
  <c r="I1155" i="5"/>
  <c r="F1075" i="5"/>
  <c r="I1075" i="5"/>
  <c r="G1075" i="5"/>
  <c r="H1075" i="5"/>
  <c r="R1075" i="5"/>
  <c r="E1075" i="5"/>
  <c r="X1075" i="5"/>
  <c r="R931" i="5"/>
  <c r="E931" i="5"/>
  <c r="X931" i="5"/>
  <c r="F931" i="5"/>
  <c r="H931" i="5"/>
  <c r="I931" i="5"/>
  <c r="G931" i="5"/>
  <c r="R919" i="5"/>
  <c r="G919" i="5"/>
  <c r="H919" i="5"/>
  <c r="I919" i="5"/>
  <c r="J919" i="5"/>
  <c r="F919" i="5"/>
  <c r="E919" i="5"/>
  <c r="X919" i="5"/>
  <c r="G863" i="5"/>
  <c r="E863" i="5"/>
  <c r="X863" i="5"/>
  <c r="I863" i="5"/>
  <c r="H863" i="5"/>
  <c r="F863" i="5"/>
  <c r="J863" i="5"/>
  <c r="R803" i="5"/>
  <c r="G803" i="5"/>
  <c r="E803" i="5"/>
  <c r="X803" i="5"/>
  <c r="F803" i="5"/>
  <c r="H803" i="5"/>
  <c r="I803" i="5"/>
  <c r="G775" i="5"/>
  <c r="R775" i="5"/>
  <c r="E775" i="5"/>
  <c r="X775" i="5"/>
  <c r="F775" i="5"/>
  <c r="J775" i="5"/>
  <c r="I775" i="5"/>
  <c r="E767" i="5"/>
  <c r="X767" i="5"/>
  <c r="H767" i="5"/>
  <c r="G767" i="5"/>
  <c r="J767" i="5"/>
  <c r="F767" i="5"/>
  <c r="H755" i="5"/>
  <c r="I755" i="5"/>
  <c r="F755" i="5"/>
  <c r="R755" i="5"/>
  <c r="J755" i="5"/>
  <c r="E755" i="5"/>
  <c r="X755" i="5"/>
  <c r="G755" i="5"/>
  <c r="I735" i="5"/>
  <c r="F735" i="5"/>
  <c r="H735" i="5"/>
  <c r="E735" i="5"/>
  <c r="X735" i="5"/>
  <c r="J735" i="5"/>
  <c r="G735" i="5"/>
  <c r="J731" i="5"/>
  <c r="H731" i="5"/>
  <c r="E731" i="5"/>
  <c r="X731" i="5"/>
  <c r="F731" i="5"/>
  <c r="R731" i="5"/>
  <c r="I731" i="5"/>
  <c r="F727" i="5"/>
  <c r="H727" i="5"/>
  <c r="J727" i="5"/>
  <c r="R727" i="5"/>
  <c r="E727" i="5"/>
  <c r="X727" i="5"/>
  <c r="G727" i="5"/>
  <c r="I727" i="5"/>
  <c r="G723" i="5"/>
  <c r="F723" i="5"/>
  <c r="H723" i="5"/>
  <c r="E723" i="5"/>
  <c r="X723" i="5"/>
  <c r="I723" i="5"/>
  <c r="R723" i="5"/>
  <c r="J723" i="5"/>
  <c r="H711" i="5"/>
  <c r="F711" i="5"/>
  <c r="E711" i="5"/>
  <c r="X711" i="5"/>
  <c r="I711" i="5"/>
  <c r="J711" i="5"/>
  <c r="R711" i="5"/>
  <c r="I703" i="5"/>
  <c r="G703" i="5"/>
  <c r="E703" i="5"/>
  <c r="X703" i="5"/>
  <c r="F703" i="5"/>
  <c r="G671" i="5"/>
  <c r="J671" i="5"/>
  <c r="I671" i="5"/>
  <c r="E671" i="5"/>
  <c r="X671" i="5"/>
  <c r="H671" i="5"/>
  <c r="F671" i="5"/>
  <c r="R671" i="5"/>
  <c r="E975" i="5"/>
  <c r="X975" i="5"/>
  <c r="H967" i="5"/>
  <c r="G711" i="5"/>
  <c r="H775" i="5"/>
  <c r="R735" i="5"/>
  <c r="J803" i="5"/>
  <c r="G731" i="5"/>
  <c r="R863" i="5"/>
  <c r="R995" i="5"/>
  <c r="R967" i="5"/>
  <c r="R703" i="5"/>
  <c r="J931" i="5"/>
  <c r="J1075" i="5"/>
  <c r="E1315" i="5"/>
  <c r="X1315" i="5"/>
  <c r="F1110" i="5"/>
  <c r="I1110" i="5"/>
  <c r="F1876" i="5"/>
  <c r="H2038" i="5"/>
  <c r="J2318" i="5"/>
  <c r="G1876" i="5"/>
  <c r="R1198" i="5"/>
  <c r="J1196" i="5"/>
  <c r="H2198" i="5"/>
  <c r="R2382" i="5"/>
  <c r="H1876" i="5"/>
  <c r="E2038" i="5"/>
  <c r="X2038" i="5"/>
  <c r="I2248" i="5"/>
  <c r="J1110" i="5"/>
  <c r="H1980" i="5"/>
  <c r="I2126" i="5"/>
  <c r="J2150" i="5"/>
  <c r="E2414" i="5"/>
  <c r="X2414" i="5"/>
  <c r="J2428" i="5"/>
  <c r="G2366" i="5"/>
  <c r="I1904" i="5"/>
  <c r="F1070" i="5"/>
  <c r="J1599" i="5"/>
  <c r="I1100" i="5"/>
  <c r="F1100" i="5"/>
  <c r="J1364" i="5"/>
  <c r="G1364" i="5"/>
  <c r="R1396" i="5"/>
  <c r="I1396" i="5"/>
  <c r="H2170" i="5"/>
  <c r="I2170" i="5"/>
  <c r="R2170" i="5"/>
  <c r="J2186" i="5"/>
  <c r="G2186" i="5"/>
  <c r="I2186" i="5"/>
  <c r="E2202" i="5"/>
  <c r="X2202" i="5"/>
  <c r="R2202" i="5"/>
  <c r="H2202" i="5"/>
  <c r="H2290" i="5"/>
  <c r="I2290" i="5"/>
  <c r="I2306" i="5"/>
  <c r="F2306" i="5"/>
  <c r="H2306" i="5"/>
  <c r="E2322" i="5"/>
  <c r="X2322" i="5"/>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c r="H1194" i="5"/>
  <c r="I1194" i="5"/>
  <c r="G1671" i="5"/>
  <c r="H1671" i="5"/>
  <c r="H2407" i="5"/>
  <c r="F2407" i="5"/>
  <c r="E2123" i="5"/>
  <c r="X2123" i="5"/>
  <c r="F2123" i="5"/>
  <c r="J2123" i="5"/>
  <c r="H2151" i="5"/>
  <c r="G2151" i="5"/>
  <c r="J2151" i="5"/>
  <c r="R1254" i="5"/>
  <c r="I1254" i="5"/>
  <c r="H1620" i="5"/>
  <c r="I1620" i="5"/>
  <c r="G2202" i="5"/>
  <c r="G2407" i="5"/>
  <c r="E2176" i="5"/>
  <c r="X2176" i="5"/>
  <c r="R2186" i="5"/>
  <c r="E2424" i="5"/>
  <c r="X2424" i="5"/>
  <c r="E1194" i="5"/>
  <c r="X1194" i="5"/>
  <c r="E1428" i="5"/>
  <c r="X1428" i="5"/>
  <c r="G2290" i="5"/>
  <c r="G1100" i="5"/>
  <c r="G1620" i="5"/>
  <c r="J1943" i="5"/>
  <c r="R2123" i="5"/>
  <c r="I2123" i="5"/>
  <c r="F2460" i="5"/>
  <c r="R2302" i="5"/>
  <c r="H1110" i="5"/>
  <c r="E1872" i="5"/>
  <c r="X1872" i="5"/>
  <c r="H2126" i="5"/>
  <c r="F2488" i="5"/>
  <c r="F2254" i="5"/>
  <c r="R2430" i="5"/>
  <c r="F2094" i="5"/>
  <c r="R2398" i="5"/>
  <c r="F2366" i="5"/>
  <c r="G1020" i="5"/>
  <c r="H2131" i="5"/>
  <c r="I1979" i="5"/>
  <c r="E1876" i="5"/>
  <c r="X1876" i="5"/>
  <c r="E1081" i="5"/>
  <c r="X1081" i="5"/>
  <c r="H2062" i="5"/>
  <c r="R2460" i="5"/>
  <c r="J2414" i="5"/>
  <c r="I2286" i="5"/>
  <c r="F2022" i="5"/>
  <c r="E2398" i="5"/>
  <c r="X2398" i="5"/>
  <c r="I2222" i="5"/>
  <c r="R1748" i="5"/>
  <c r="E2131" i="5"/>
  <c r="X2131" i="5"/>
  <c r="I1334" i="5"/>
  <c r="J1876" i="5"/>
  <c r="R1484" i="5"/>
  <c r="R1151" i="5"/>
  <c r="G2007" i="5"/>
  <c r="F2376" i="5"/>
  <c r="G1070" i="5"/>
  <c r="J2474" i="5"/>
  <c r="H2235" i="5"/>
  <c r="F1471" i="5"/>
  <c r="F2064" i="5"/>
  <c r="J1740" i="5"/>
  <c r="R1740" i="5"/>
  <c r="I1716" i="5"/>
  <c r="R1716" i="5"/>
  <c r="I1296" i="5"/>
  <c r="E1296" i="5"/>
  <c r="X1296" i="5"/>
  <c r="G956" i="5"/>
  <c r="R956" i="5"/>
  <c r="E900" i="5"/>
  <c r="X900" i="5"/>
  <c r="F900" i="5"/>
  <c r="H780" i="5"/>
  <c r="R780" i="5"/>
  <c r="G672" i="5"/>
  <c r="F672" i="5"/>
  <c r="J2234" i="5"/>
  <c r="F2252" i="5"/>
  <c r="I1432" i="5"/>
  <c r="H2424" i="5"/>
  <c r="J2388" i="5"/>
  <c r="E2388" i="5"/>
  <c r="X2388" i="5"/>
  <c r="I2107" i="5"/>
  <c r="H1879" i="5"/>
  <c r="I1548" i="5"/>
  <c r="E1879" i="5"/>
  <c r="X1879" i="5"/>
  <c r="R2363" i="5"/>
  <c r="H2123" i="5"/>
  <c r="G1548" i="5"/>
  <c r="R1234" i="5"/>
  <c r="H1070" i="5"/>
  <c r="H1039" i="5"/>
  <c r="E2407" i="5"/>
  <c r="X2407" i="5"/>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c r="I1326" i="5"/>
  <c r="H1340" i="5"/>
  <c r="E1070" i="5"/>
  <c r="X1070" i="5"/>
  <c r="R1070" i="5"/>
  <c r="E2235" i="5"/>
  <c r="X2235" i="5"/>
  <c r="I1151" i="5"/>
  <c r="R1063" i="5"/>
  <c r="E1039" i="5"/>
  <c r="X1039" i="5"/>
  <c r="G1471" i="5"/>
  <c r="F2300" i="5"/>
  <c r="H2474" i="5"/>
  <c r="F1231" i="5"/>
  <c r="H2374" i="5"/>
  <c r="E1196" i="5"/>
  <c r="X1196" i="5"/>
  <c r="R1420" i="5"/>
  <c r="R1116" i="5"/>
  <c r="E1340" i="5"/>
  <c r="X1340" i="5"/>
  <c r="R1471" i="5"/>
  <c r="R1340" i="5"/>
  <c r="J1471" i="5"/>
  <c r="J2471" i="5"/>
  <c r="J1070" i="5"/>
  <c r="J1236" i="5"/>
  <c r="J1332" i="5"/>
  <c r="G1332" i="5"/>
  <c r="F1332" i="5"/>
  <c r="R1228" i="5"/>
  <c r="F1228" i="5"/>
  <c r="I1228" i="5"/>
  <c r="R2214" i="5"/>
  <c r="E2214" i="5"/>
  <c r="X2214" i="5"/>
  <c r="I2214" i="5"/>
  <c r="J2422" i="5"/>
  <c r="E2422" i="5"/>
  <c r="X2422" i="5"/>
  <c r="F2408" i="5"/>
  <c r="I2408" i="5"/>
  <c r="F2196" i="5"/>
  <c r="I2196" i="5"/>
  <c r="H2196" i="5"/>
  <c r="G2196" i="5"/>
  <c r="G2136" i="5"/>
  <c r="F2136" i="5"/>
  <c r="F2124" i="5"/>
  <c r="J2124" i="5"/>
  <c r="H2124" i="5"/>
  <c r="G2124" i="5"/>
  <c r="I2124" i="5"/>
  <c r="R2124" i="5"/>
  <c r="J2108" i="5"/>
  <c r="I2108" i="5"/>
  <c r="H2108" i="5"/>
  <c r="E2108" i="5"/>
  <c r="X2108" i="5"/>
  <c r="E2100" i="5"/>
  <c r="X2100" i="5"/>
  <c r="I2100" i="5"/>
  <c r="R2100" i="5"/>
  <c r="H2100" i="5"/>
  <c r="G2246" i="5"/>
  <c r="H2190" i="5"/>
  <c r="R2438" i="5"/>
  <c r="I2070" i="5"/>
  <c r="G2100" i="5"/>
  <c r="G1199" i="5"/>
  <c r="I2400" i="5"/>
  <c r="H2400" i="5"/>
  <c r="E1332" i="5"/>
  <c r="X1332" i="5"/>
  <c r="E2406" i="5"/>
  <c r="X2406" i="5"/>
  <c r="H2476" i="5"/>
  <c r="H1924" i="5"/>
  <c r="R2178" i="5"/>
  <c r="J2196" i="5"/>
  <c r="F2100" i="5"/>
  <c r="F1273" i="5"/>
  <c r="G1273" i="5"/>
  <c r="I1273" i="5"/>
  <c r="E2250" i="5"/>
  <c r="X2250" i="5"/>
  <c r="F2250" i="5"/>
  <c r="E2266" i="5"/>
  <c r="X2266" i="5"/>
  <c r="J2266" i="5"/>
  <c r="F2240" i="5"/>
  <c r="E2240" i="5"/>
  <c r="X2240" i="5"/>
  <c r="H2304" i="5"/>
  <c r="E2304" i="5"/>
  <c r="X2304" i="5"/>
  <c r="I2464" i="5"/>
  <c r="F2464" i="5"/>
  <c r="E2236" i="5"/>
  <c r="X2236" i="5"/>
  <c r="F2236" i="5"/>
  <c r="R2196" i="5"/>
  <c r="E1376" i="5"/>
  <c r="X1376" i="5"/>
  <c r="F1376" i="5"/>
  <c r="I1172" i="5"/>
  <c r="R1172" i="5"/>
  <c r="R1356" i="5"/>
  <c r="I1356" i="5"/>
  <c r="E2102" i="5"/>
  <c r="X2102" i="5"/>
  <c r="F2102" i="5"/>
  <c r="I2174" i="5"/>
  <c r="E2174" i="5"/>
  <c r="X2174" i="5"/>
  <c r="E2294" i="5"/>
  <c r="X2294" i="5"/>
  <c r="R2294" i="5"/>
  <c r="G2294" i="5"/>
  <c r="G2390" i="5"/>
  <c r="R2390" i="5"/>
  <c r="I2144" i="5"/>
  <c r="G2144" i="5"/>
  <c r="R2032" i="5"/>
  <c r="H2032" i="5"/>
  <c r="G2032" i="5"/>
  <c r="E2032" i="5"/>
  <c r="X2032" i="5"/>
  <c r="E1852" i="5"/>
  <c r="X1852" i="5"/>
  <c r="F2278" i="5"/>
  <c r="H1228" i="5"/>
  <c r="E2246" i="5"/>
  <c r="X2246" i="5"/>
  <c r="E2196" i="5"/>
  <c r="X2196" i="5"/>
  <c r="J2100" i="5"/>
  <c r="G2298" i="5"/>
  <c r="E2298" i="5"/>
  <c r="X2298" i="5"/>
  <c r="G2314" i="5"/>
  <c r="H2314" i="5"/>
  <c r="H2352" i="5"/>
  <c r="R2352" i="5"/>
  <c r="F2284" i="5"/>
  <c r="E2284" i="5"/>
  <c r="X2284" i="5"/>
  <c r="H2332" i="5"/>
  <c r="G2332" i="5"/>
  <c r="J2484" i="5"/>
  <c r="E2484" i="5"/>
  <c r="X2484" i="5"/>
  <c r="F2462" i="5"/>
  <c r="H2462" i="5"/>
  <c r="J2486" i="5"/>
  <c r="H2486" i="5"/>
  <c r="E2124" i="5"/>
  <c r="X2124" i="5"/>
  <c r="G2108" i="5"/>
  <c r="E2016" i="5"/>
  <c r="X2016" i="5"/>
  <c r="I2016" i="5"/>
  <c r="J2016" i="5"/>
  <c r="R1988" i="5"/>
  <c r="F1988" i="5"/>
  <c r="I1988" i="5"/>
  <c r="R1972" i="5"/>
  <c r="F1972" i="5"/>
  <c r="E1972" i="5"/>
  <c r="X1972" i="5"/>
  <c r="G1932" i="5"/>
  <c r="H1932" i="5"/>
  <c r="J1932" i="5"/>
  <c r="R1900" i="5"/>
  <c r="F1900" i="5"/>
  <c r="R1888" i="5"/>
  <c r="I1888" i="5"/>
  <c r="J1888" i="5"/>
  <c r="E1888" i="5"/>
  <c r="X1888" i="5"/>
  <c r="F1888" i="5"/>
  <c r="G1888" i="5"/>
  <c r="H1816" i="5"/>
  <c r="R1816" i="5"/>
  <c r="G1808" i="5"/>
  <c r="J1808" i="5"/>
  <c r="E1780" i="5"/>
  <c r="X1780" i="5"/>
  <c r="H1780" i="5"/>
  <c r="I1780" i="5"/>
  <c r="E1736" i="5"/>
  <c r="X1736" i="5"/>
  <c r="G1736" i="5"/>
  <c r="H1732" i="5"/>
  <c r="F1732" i="5"/>
  <c r="I1732" i="5"/>
  <c r="J1732" i="5"/>
  <c r="E1732" i="5"/>
  <c r="X1732" i="5"/>
  <c r="F1724" i="5"/>
  <c r="E1724" i="5"/>
  <c r="X1724" i="5"/>
  <c r="G1724" i="5"/>
  <c r="G1712" i="5"/>
  <c r="F1712" i="5"/>
  <c r="R1664" i="5"/>
  <c r="I1664" i="5"/>
  <c r="J1608" i="5"/>
  <c r="H1608" i="5"/>
  <c r="I1608" i="5"/>
  <c r="G1600" i="5"/>
  <c r="F1600" i="5"/>
  <c r="J1600" i="5"/>
  <c r="I1560" i="5"/>
  <c r="R1560" i="5"/>
  <c r="I1552" i="5"/>
  <c r="H1552" i="5"/>
  <c r="R1552" i="5"/>
  <c r="F1552" i="5"/>
  <c r="G1532" i="5"/>
  <c r="E1532" i="5"/>
  <c r="X1532" i="5"/>
  <c r="H1532" i="5"/>
  <c r="J1504" i="5"/>
  <c r="F1504" i="5"/>
  <c r="I1504" i="5"/>
  <c r="H1504" i="5"/>
  <c r="R1504" i="5"/>
  <c r="I1496" i="5"/>
  <c r="R1496" i="5"/>
  <c r="J1496" i="5"/>
  <c r="E1496" i="5"/>
  <c r="X1496" i="5"/>
  <c r="G1488" i="5"/>
  <c r="H1488" i="5"/>
  <c r="R1488" i="5"/>
  <c r="J1488" i="5"/>
  <c r="F1488" i="5"/>
  <c r="E1488" i="5"/>
  <c r="X1488" i="5"/>
  <c r="I1488" i="5"/>
  <c r="I1476" i="5"/>
  <c r="H1476" i="5"/>
  <c r="G1476" i="5"/>
  <c r="J1476" i="5"/>
  <c r="E1476" i="5"/>
  <c r="X1476" i="5"/>
  <c r="F1476" i="5"/>
  <c r="R1476" i="5"/>
  <c r="H1460" i="5"/>
  <c r="F1460" i="5"/>
  <c r="G1460" i="5"/>
  <c r="E1460" i="5"/>
  <c r="X1460" i="5"/>
  <c r="J1460" i="5"/>
  <c r="R1460" i="5"/>
  <c r="I1460" i="5"/>
  <c r="H1352" i="5"/>
  <c r="F1352" i="5"/>
  <c r="I1352" i="5"/>
  <c r="E1352" i="5"/>
  <c r="X1352" i="5"/>
  <c r="J1352" i="5"/>
  <c r="R1352" i="5"/>
  <c r="R1328" i="5"/>
  <c r="H1328" i="5"/>
  <c r="F1328" i="5"/>
  <c r="E1328" i="5"/>
  <c r="X1328" i="5"/>
  <c r="G1328" i="5"/>
  <c r="I1328" i="5"/>
  <c r="J1328" i="5"/>
  <c r="F1312" i="5"/>
  <c r="R1312" i="5"/>
  <c r="H1312" i="5"/>
  <c r="E1312" i="5"/>
  <c r="X1312" i="5"/>
  <c r="G1312" i="5"/>
  <c r="J1312" i="5"/>
  <c r="I1312" i="5"/>
  <c r="G1280" i="5"/>
  <c r="E1280" i="5"/>
  <c r="X1280" i="5"/>
  <c r="I1280" i="5"/>
  <c r="F1280" i="5"/>
  <c r="R1280" i="5"/>
  <c r="H1280" i="5"/>
  <c r="I1248" i="5"/>
  <c r="R1248" i="5"/>
  <c r="F1248" i="5"/>
  <c r="E1248" i="5"/>
  <c r="X1248" i="5"/>
  <c r="H1248" i="5"/>
  <c r="J1248" i="5"/>
  <c r="J1224" i="5"/>
  <c r="R1224" i="5"/>
  <c r="F1224" i="5"/>
  <c r="I1224" i="5"/>
  <c r="E1224" i="5"/>
  <c r="X1224" i="5"/>
  <c r="H1224" i="5"/>
  <c r="G1224" i="5"/>
  <c r="E1180" i="5"/>
  <c r="X1180" i="5"/>
  <c r="H1180" i="5"/>
  <c r="I1180" i="5"/>
  <c r="F1180" i="5"/>
  <c r="G1152" i="5"/>
  <c r="E1152" i="5"/>
  <c r="X1152" i="5"/>
  <c r="F1152" i="5"/>
  <c r="J1152" i="5"/>
  <c r="I1152" i="5"/>
  <c r="R1152" i="5"/>
  <c r="H1152" i="5"/>
  <c r="G1104" i="5"/>
  <c r="R1104" i="5"/>
  <c r="F1104" i="5"/>
  <c r="E1104" i="5"/>
  <c r="X1104" i="5"/>
  <c r="H1104" i="5"/>
  <c r="J1104" i="5"/>
  <c r="I1104" i="5"/>
  <c r="F1096" i="5"/>
  <c r="E1096" i="5"/>
  <c r="X1096" i="5"/>
  <c r="J1096" i="5"/>
  <c r="G1096" i="5"/>
  <c r="R1096" i="5"/>
  <c r="I1096" i="5"/>
  <c r="H1096" i="5"/>
  <c r="F1064" i="5"/>
  <c r="I1064" i="5"/>
  <c r="H1064" i="5"/>
  <c r="J1064" i="5"/>
  <c r="E1064" i="5"/>
  <c r="X1064" i="5"/>
  <c r="R1024" i="5"/>
  <c r="F1024" i="5"/>
  <c r="G1024" i="5"/>
  <c r="H1024" i="5"/>
  <c r="E1024" i="5"/>
  <c r="X1024" i="5"/>
  <c r="I1024" i="5"/>
  <c r="J1024" i="5"/>
  <c r="H976" i="5"/>
  <c r="R976" i="5"/>
  <c r="J976" i="5"/>
  <c r="E976" i="5"/>
  <c r="X976" i="5"/>
  <c r="F976" i="5"/>
  <c r="G976" i="5"/>
  <c r="R960" i="5"/>
  <c r="J960" i="5"/>
  <c r="H960" i="5"/>
  <c r="E960" i="5"/>
  <c r="X960" i="5"/>
  <c r="G960" i="5"/>
  <c r="J924" i="5"/>
  <c r="F924" i="5"/>
  <c r="I924" i="5"/>
  <c r="H924" i="5"/>
  <c r="R924" i="5"/>
  <c r="E924" i="5"/>
  <c r="X924" i="5"/>
  <c r="G924" i="5"/>
  <c r="R900" i="5"/>
  <c r="H900" i="5"/>
  <c r="I900" i="5"/>
  <c r="G900" i="5"/>
  <c r="J900" i="5"/>
  <c r="H884" i="5"/>
  <c r="G884" i="5"/>
  <c r="R884" i="5"/>
  <c r="J884" i="5"/>
  <c r="I884" i="5"/>
  <c r="F884" i="5"/>
  <c r="H844" i="5"/>
  <c r="G844" i="5"/>
  <c r="I844" i="5"/>
  <c r="R844" i="5"/>
  <c r="E844" i="5"/>
  <c r="X844" i="5"/>
  <c r="J844" i="5"/>
  <c r="R836" i="5"/>
  <c r="H836" i="5"/>
  <c r="I836" i="5"/>
  <c r="J836" i="5"/>
  <c r="F836" i="5"/>
  <c r="F828" i="5"/>
  <c r="H828" i="5"/>
  <c r="R828" i="5"/>
  <c r="E828" i="5"/>
  <c r="X828" i="5"/>
  <c r="G828" i="5"/>
  <c r="I828" i="5"/>
  <c r="J828" i="5"/>
  <c r="E792" i="5"/>
  <c r="X792" i="5"/>
  <c r="F792" i="5"/>
  <c r="J792" i="5"/>
  <c r="R792" i="5"/>
  <c r="H792" i="5"/>
  <c r="R784" i="5"/>
  <c r="I784" i="5"/>
  <c r="G784" i="5"/>
  <c r="J784" i="5"/>
  <c r="F784" i="5"/>
  <c r="I748" i="5"/>
  <c r="F748" i="5"/>
  <c r="J748" i="5"/>
  <c r="R748" i="5"/>
  <c r="F724" i="5"/>
  <c r="H724" i="5"/>
  <c r="I724" i="5"/>
  <c r="J724" i="5"/>
  <c r="R724" i="5"/>
  <c r="G724" i="5"/>
  <c r="E724" i="5"/>
  <c r="X724" i="5"/>
  <c r="J716" i="5"/>
  <c r="F716" i="5"/>
  <c r="E716" i="5"/>
  <c r="X716" i="5"/>
  <c r="H716" i="5"/>
  <c r="R716" i="5"/>
  <c r="G716" i="5"/>
  <c r="I716" i="5"/>
  <c r="R704" i="5"/>
  <c r="G704" i="5"/>
  <c r="F704" i="5"/>
  <c r="I704" i="5"/>
  <c r="E704" i="5"/>
  <c r="X704" i="5"/>
  <c r="G1900" i="5"/>
  <c r="E1900" i="5"/>
  <c r="X1900" i="5"/>
  <c r="G1296" i="5"/>
  <c r="I1532" i="5"/>
  <c r="J1180" i="5"/>
  <c r="G1064" i="5"/>
  <c r="H748" i="5"/>
  <c r="F780" i="5"/>
  <c r="G792" i="5"/>
  <c r="H704" i="5"/>
  <c r="J704" i="5"/>
  <c r="G748" i="5"/>
  <c r="E784" i="5"/>
  <c r="X784" i="5"/>
  <c r="F844" i="5"/>
  <c r="E884" i="5"/>
  <c r="X884" i="5"/>
  <c r="I976" i="5"/>
  <c r="I960" i="5"/>
  <c r="R2012" i="5"/>
  <c r="F2012" i="5"/>
  <c r="J2012" i="5"/>
  <c r="H1996" i="5"/>
  <c r="R1996" i="5"/>
  <c r="R1984" i="5"/>
  <c r="J1984" i="5"/>
  <c r="I1984" i="5"/>
  <c r="J1964" i="5"/>
  <c r="I1964" i="5"/>
  <c r="I1944" i="5"/>
  <c r="F1944" i="5"/>
  <c r="I1892" i="5"/>
  <c r="H1892" i="5"/>
  <c r="F1892" i="5"/>
  <c r="E1892" i="5"/>
  <c r="X1892" i="5"/>
  <c r="J1892" i="5"/>
  <c r="R1892" i="5"/>
  <c r="I1824" i="5"/>
  <c r="G1824" i="5"/>
  <c r="H1824" i="5"/>
  <c r="G1812" i="5"/>
  <c r="I1812" i="5"/>
  <c r="J1800" i="5"/>
  <c r="F1800" i="5"/>
  <c r="R1800" i="5"/>
  <c r="H1800" i="5"/>
  <c r="I1800" i="5"/>
  <c r="G1800" i="5"/>
  <c r="R1784" i="5"/>
  <c r="H1784" i="5"/>
  <c r="F1784" i="5"/>
  <c r="G1784" i="5"/>
  <c r="G1768" i="5"/>
  <c r="R1768" i="5"/>
  <c r="J1768" i="5"/>
  <c r="I1768" i="5"/>
  <c r="E1768" i="5"/>
  <c r="X1768" i="5"/>
  <c r="H1768" i="5"/>
  <c r="F1768" i="5"/>
  <c r="G1716" i="5"/>
  <c r="H1716" i="5"/>
  <c r="H1688" i="5"/>
  <c r="G1688" i="5"/>
  <c r="E1688" i="5"/>
  <c r="X1688" i="5"/>
  <c r="E1676" i="5"/>
  <c r="X1676" i="5"/>
  <c r="R1676" i="5"/>
  <c r="F1660" i="5"/>
  <c r="G1660" i="5"/>
  <c r="I1660" i="5"/>
  <c r="E1652" i="5"/>
  <c r="X1652" i="5"/>
  <c r="R1652" i="5"/>
  <c r="J1652" i="5"/>
  <c r="H1652" i="5"/>
  <c r="E1648" i="5"/>
  <c r="X1648" i="5"/>
  <c r="H1648" i="5"/>
  <c r="R1648" i="5"/>
  <c r="J1648" i="5"/>
  <c r="F1648" i="5"/>
  <c r="I1648" i="5"/>
  <c r="G1616" i="5"/>
  <c r="H1616" i="5"/>
  <c r="R1616" i="5"/>
  <c r="J1616" i="5"/>
  <c r="R1604" i="5"/>
  <c r="H1604" i="5"/>
  <c r="E1604" i="5"/>
  <c r="X1604" i="5"/>
  <c r="J1604" i="5"/>
  <c r="J1576" i="5"/>
  <c r="E1576" i="5"/>
  <c r="X1576" i="5"/>
  <c r="G1536" i="5"/>
  <c r="F1536" i="5"/>
  <c r="E1536" i="5"/>
  <c r="X1536" i="5"/>
  <c r="J1536" i="5"/>
  <c r="G1528" i="5"/>
  <c r="I1528" i="5"/>
  <c r="F1528" i="5"/>
  <c r="H1528" i="5"/>
  <c r="I1520" i="5"/>
  <c r="R1520" i="5"/>
  <c r="G1520" i="5"/>
  <c r="H1520" i="5"/>
  <c r="F1520" i="5"/>
  <c r="E1520" i="5"/>
  <c r="X1520" i="5"/>
  <c r="J1520" i="5"/>
  <c r="E1512" i="5"/>
  <c r="X1512" i="5"/>
  <c r="F1512" i="5"/>
  <c r="G1512" i="5"/>
  <c r="J1512" i="5"/>
  <c r="R1512" i="5"/>
  <c r="I1492" i="5"/>
  <c r="E1492" i="5"/>
  <c r="X1492" i="5"/>
  <c r="R1492" i="5"/>
  <c r="J1492" i="5"/>
  <c r="F1492" i="5"/>
  <c r="I1480" i="5"/>
  <c r="H1480" i="5"/>
  <c r="G1480" i="5"/>
  <c r="J1480" i="5"/>
  <c r="R1480" i="5"/>
  <c r="G1472" i="5"/>
  <c r="E1472" i="5"/>
  <c r="X1472" i="5"/>
  <c r="R1472" i="5"/>
  <c r="I1472" i="5"/>
  <c r="F1472" i="5"/>
  <c r="H1472" i="5"/>
  <c r="J1472" i="5"/>
  <c r="J1344" i="5"/>
  <c r="G1344" i="5"/>
  <c r="F1344" i="5"/>
  <c r="G1304" i="5"/>
  <c r="F1304" i="5"/>
  <c r="E1304" i="5"/>
  <c r="X1304" i="5"/>
  <c r="R1304" i="5"/>
  <c r="J1304" i="5"/>
  <c r="H1304" i="5"/>
  <c r="I1288" i="5"/>
  <c r="H1288" i="5"/>
  <c r="G1288" i="5"/>
  <c r="R1288" i="5"/>
  <c r="F1288" i="5"/>
  <c r="G1232" i="5"/>
  <c r="I1232" i="5"/>
  <c r="H1232" i="5"/>
  <c r="R1232" i="5"/>
  <c r="F1232" i="5"/>
  <c r="E1232" i="5"/>
  <c r="X1232" i="5"/>
  <c r="J1232" i="5"/>
  <c r="F1216" i="5"/>
  <c r="I1216" i="5"/>
  <c r="G1216" i="5"/>
  <c r="H1216" i="5"/>
  <c r="E1216" i="5"/>
  <c r="X1216" i="5"/>
  <c r="J1216" i="5"/>
  <c r="R1216" i="5"/>
  <c r="J1200" i="5"/>
  <c r="G1200" i="5"/>
  <c r="I1200" i="5"/>
  <c r="F1200" i="5"/>
  <c r="E1200" i="5"/>
  <c r="X1200" i="5"/>
  <c r="H1200" i="5"/>
  <c r="R1200" i="5"/>
  <c r="E1176" i="5"/>
  <c r="X1176" i="5"/>
  <c r="G1176" i="5"/>
  <c r="H1176" i="5"/>
  <c r="J1176" i="5"/>
  <c r="R1176" i="5"/>
  <c r="I1176" i="5"/>
  <c r="F1176" i="5"/>
  <c r="I1168" i="5"/>
  <c r="R1168" i="5"/>
  <c r="H1168" i="5"/>
  <c r="R1120" i="5"/>
  <c r="G1120" i="5"/>
  <c r="F1120" i="5"/>
  <c r="H1120" i="5"/>
  <c r="E1120" i="5"/>
  <c r="X1120" i="5"/>
  <c r="I1120" i="5"/>
  <c r="J1120" i="5"/>
  <c r="H1112" i="5"/>
  <c r="R1112" i="5"/>
  <c r="J1112" i="5"/>
  <c r="E1112" i="5"/>
  <c r="X1112" i="5"/>
  <c r="G1112" i="5"/>
  <c r="F1112" i="5"/>
  <c r="I1112" i="5"/>
  <c r="F1056" i="5"/>
  <c r="I1056" i="5"/>
  <c r="H1056" i="5"/>
  <c r="R1056" i="5"/>
  <c r="E1056" i="5"/>
  <c r="X1056" i="5"/>
  <c r="J1056" i="5"/>
  <c r="G1056" i="5"/>
  <c r="I1000" i="5"/>
  <c r="G1000" i="5"/>
  <c r="E1000" i="5"/>
  <c r="X1000" i="5"/>
  <c r="H1000" i="5"/>
  <c r="F1000" i="5"/>
  <c r="R1000" i="5"/>
  <c r="E956" i="5"/>
  <c r="X956" i="5"/>
  <c r="H956" i="5"/>
  <c r="F956" i="5"/>
  <c r="J956" i="5"/>
  <c r="G880" i="5"/>
  <c r="F880" i="5"/>
  <c r="I880" i="5"/>
  <c r="H880" i="5"/>
  <c r="J880" i="5"/>
  <c r="E880" i="5"/>
  <c r="X880" i="5"/>
  <c r="I840" i="5"/>
  <c r="G840" i="5"/>
  <c r="F840" i="5"/>
  <c r="R840" i="5"/>
  <c r="J840" i="5"/>
  <c r="E840" i="5"/>
  <c r="X840" i="5"/>
  <c r="H840" i="5"/>
  <c r="J804" i="5"/>
  <c r="F804" i="5"/>
  <c r="I804" i="5"/>
  <c r="E804" i="5"/>
  <c r="X804" i="5"/>
  <c r="H804" i="5"/>
  <c r="E780" i="5"/>
  <c r="X780" i="5"/>
  <c r="J780" i="5"/>
  <c r="I780" i="5"/>
  <c r="G780" i="5"/>
  <c r="H772" i="5"/>
  <c r="G772" i="5"/>
  <c r="J772" i="5"/>
  <c r="F772" i="5"/>
  <c r="I772" i="5"/>
  <c r="R772" i="5"/>
  <c r="R672" i="5"/>
  <c r="H672" i="5"/>
  <c r="I672" i="5"/>
  <c r="J1900" i="5"/>
  <c r="F1532" i="5"/>
  <c r="G1248" i="5"/>
  <c r="R1064" i="5"/>
  <c r="R1180" i="5"/>
  <c r="F960" i="5"/>
  <c r="E836" i="5"/>
  <c r="X836" i="5"/>
  <c r="J672" i="5"/>
  <c r="J1000" i="5"/>
  <c r="R804" i="5"/>
  <c r="E672" i="5"/>
  <c r="X672" i="5"/>
  <c r="E748" i="5"/>
  <c r="X748" i="5"/>
  <c r="E772" i="5"/>
  <c r="X772" i="5"/>
  <c r="H784" i="5"/>
  <c r="I792" i="5"/>
  <c r="G836" i="5"/>
  <c r="R880" i="5"/>
  <c r="I956" i="5"/>
  <c r="G1352" i="5"/>
  <c r="G804" i="5"/>
  <c r="E1800" i="5"/>
  <c r="X1800" i="5"/>
  <c r="H1888" i="5"/>
  <c r="E1504" i="5"/>
  <c r="X1504" i="5"/>
  <c r="I1304" i="5"/>
  <c r="J1280" i="5"/>
  <c r="F1996" i="5"/>
  <c r="G1964" i="5"/>
  <c r="G1504" i="5"/>
  <c r="J1812" i="5"/>
  <c r="G1984" i="5"/>
  <c r="G1988" i="5"/>
  <c r="G1576" i="5"/>
  <c r="F1400" i="5"/>
  <c r="I1400" i="5"/>
  <c r="F1179" i="5"/>
  <c r="J1179" i="5"/>
  <c r="J1091" i="5"/>
  <c r="H1091" i="5"/>
  <c r="I1091" i="5"/>
  <c r="E1234" i="5"/>
  <c r="X1234" i="5"/>
  <c r="H1234" i="5"/>
  <c r="I1234" i="5"/>
  <c r="R1318" i="5"/>
  <c r="I1318" i="5"/>
  <c r="J1318" i="5"/>
  <c r="F1318" i="5"/>
  <c r="I2152" i="5"/>
  <c r="J2152" i="5"/>
  <c r="I1782" i="5"/>
  <c r="H1782" i="5"/>
  <c r="E1915" i="5"/>
  <c r="X1915" i="5"/>
  <c r="G1915" i="5"/>
  <c r="I1943" i="5"/>
  <c r="E1943" i="5"/>
  <c r="X1943" i="5"/>
  <c r="G1959" i="5"/>
  <c r="I1959" i="5"/>
  <c r="E2199" i="5"/>
  <c r="X2199" i="5"/>
  <c r="H2199" i="5"/>
  <c r="G1980" i="5"/>
  <c r="J1980" i="5"/>
  <c r="F1980" i="5"/>
  <c r="J2248" i="5"/>
  <c r="E2248" i="5"/>
  <c r="X2248" i="5"/>
  <c r="F2248" i="5"/>
  <c r="G2248" i="5"/>
  <c r="G2131" i="5"/>
  <c r="J2131" i="5"/>
  <c r="I1398" i="5"/>
  <c r="H1398" i="5"/>
  <c r="G1088" i="5"/>
  <c r="R1088" i="5"/>
  <c r="E1198" i="5"/>
  <c r="X1198" i="5"/>
  <c r="F1198" i="5"/>
  <c r="G1254" i="5"/>
  <c r="J1254" i="5"/>
  <c r="F1254" i="5"/>
  <c r="E1254" i="5"/>
  <c r="X1254" i="5"/>
  <c r="H1254" i="5"/>
  <c r="I1355" i="5"/>
  <c r="G1355" i="5"/>
  <c r="J1355" i="5"/>
  <c r="E1355" i="5"/>
  <c r="X1355" i="5"/>
  <c r="R1620" i="5"/>
  <c r="F1620" i="5"/>
  <c r="E1620" i="5"/>
  <c r="X1620" i="5"/>
  <c r="R1851" i="5"/>
  <c r="I1851" i="5"/>
  <c r="G1580" i="5"/>
  <c r="H1580" i="5"/>
  <c r="F1867" i="5"/>
  <c r="I1867" i="5"/>
  <c r="G2376" i="5"/>
  <c r="E2376" i="5"/>
  <c r="X2376" i="5"/>
  <c r="I2376" i="5"/>
  <c r="J2376" i="5"/>
  <c r="R2376" i="5"/>
  <c r="H1295" i="5"/>
  <c r="F1295" i="5"/>
  <c r="F1124" i="5"/>
  <c r="R1124" i="5"/>
  <c r="G1432" i="5"/>
  <c r="E1432" i="5"/>
  <c r="X1432" i="5"/>
  <c r="F2402" i="5"/>
  <c r="I1196" i="5"/>
  <c r="G2282" i="5"/>
  <c r="E2282" i="5"/>
  <c r="X2282" i="5"/>
  <c r="I2054" i="5"/>
  <c r="J2054" i="5"/>
  <c r="F2086" i="5"/>
  <c r="I2086" i="5"/>
  <c r="I2374" i="5"/>
  <c r="F2374" i="5"/>
  <c r="R1103" i="5"/>
  <c r="H1103" i="5"/>
  <c r="F1252" i="5"/>
  <c r="I1252" i="5"/>
  <c r="R1368" i="5"/>
  <c r="G1368" i="5"/>
  <c r="R1252" i="5"/>
  <c r="E1063" i="5"/>
  <c r="X1063" i="5"/>
  <c r="R1167" i="5"/>
  <c r="F1368" i="5"/>
  <c r="J1124" i="5"/>
  <c r="I1295" i="5"/>
  <c r="E1103" i="5"/>
  <c r="X1103" i="5"/>
  <c r="E1400" i="5"/>
  <c r="X1400" i="5"/>
  <c r="J1368" i="5"/>
  <c r="F1055" i="5"/>
  <c r="H2248" i="5"/>
  <c r="H1318" i="5"/>
  <c r="E1091" i="5"/>
  <c r="X1091" i="5"/>
  <c r="J1620" i="5"/>
  <c r="H1867" i="5"/>
  <c r="I1088" i="5"/>
  <c r="E1980" i="5"/>
  <c r="X1980" i="5"/>
  <c r="F1234" i="5"/>
  <c r="G2380" i="5"/>
  <c r="I2240" i="5"/>
  <c r="R2208" i="5"/>
  <c r="R2386" i="5"/>
  <c r="I1332" i="5"/>
  <c r="G1252" i="5"/>
  <c r="E1252" i="5"/>
  <c r="X1252" i="5"/>
  <c r="H1124" i="5"/>
  <c r="E1124" i="5"/>
  <c r="X1124" i="5"/>
  <c r="G1295" i="5"/>
  <c r="I1231" i="5"/>
  <c r="J1167" i="5"/>
  <c r="I1103" i="5"/>
  <c r="R2358" i="5"/>
  <c r="J2364" i="5"/>
  <c r="H2464" i="5"/>
  <c r="I2304" i="5"/>
  <c r="R2272" i="5"/>
  <c r="R2218" i="5"/>
  <c r="G1228" i="5"/>
  <c r="J1432" i="5"/>
  <c r="F1432" i="5"/>
  <c r="R1400" i="5"/>
  <c r="H1400" i="5"/>
  <c r="H1368" i="5"/>
  <c r="E1368" i="5"/>
  <c r="X1368" i="5"/>
  <c r="F1196" i="5"/>
  <c r="R1196" i="5"/>
  <c r="J1356" i="5"/>
  <c r="R1091" i="5"/>
  <c r="E1179" i="5"/>
  <c r="X1179" i="5"/>
  <c r="H1179" i="5"/>
  <c r="J1851" i="5"/>
  <c r="J1995" i="5"/>
  <c r="I2199" i="5"/>
  <c r="H1654" i="5"/>
  <c r="R2151" i="5"/>
  <c r="G2016" i="5"/>
  <c r="R2016" i="5"/>
  <c r="H2016" i="5"/>
  <c r="F2016" i="5"/>
  <c r="I2012" i="5"/>
  <c r="G2012" i="5"/>
  <c r="H2012" i="5"/>
  <c r="E2012" i="5"/>
  <c r="X2012" i="5"/>
  <c r="J1996" i="5"/>
  <c r="E1996" i="5"/>
  <c r="X1996" i="5"/>
  <c r="I1996" i="5"/>
  <c r="G1996" i="5"/>
  <c r="H1988" i="5"/>
  <c r="J1988" i="5"/>
  <c r="E1988" i="5"/>
  <c r="X1988" i="5"/>
  <c r="E1964" i="5"/>
  <c r="X1964" i="5"/>
  <c r="R1964" i="5"/>
  <c r="R1944" i="5"/>
  <c r="J1944" i="5"/>
  <c r="I1932" i="5"/>
  <c r="F1932" i="5"/>
  <c r="R1932" i="5"/>
  <c r="E1932" i="5"/>
  <c r="X1932" i="5"/>
  <c r="J1856" i="5"/>
  <c r="I1856" i="5"/>
  <c r="G1856" i="5"/>
  <c r="E1824" i="5"/>
  <c r="X1824" i="5"/>
  <c r="R1824" i="5"/>
  <c r="J1824" i="5"/>
  <c r="I1808" i="5"/>
  <c r="R1808" i="5"/>
  <c r="I1784" i="5"/>
  <c r="E1784" i="5"/>
  <c r="X1784" i="5"/>
  <c r="J1784" i="5"/>
  <c r="J1780" i="5"/>
  <c r="G1780" i="5"/>
  <c r="F1780" i="5"/>
  <c r="R1780" i="5"/>
  <c r="E1764" i="5"/>
  <c r="X1764" i="5"/>
  <c r="F1764" i="5"/>
  <c r="R1764" i="5"/>
  <c r="E1740" i="5"/>
  <c r="X1740" i="5"/>
  <c r="F1740" i="5"/>
  <c r="R1736" i="5"/>
  <c r="H1736" i="5"/>
  <c r="I1724" i="5"/>
  <c r="J1724" i="5"/>
  <c r="H1724" i="5"/>
  <c r="R1724" i="5"/>
  <c r="J1716" i="5"/>
  <c r="F1716" i="5"/>
  <c r="E1716" i="5"/>
  <c r="X1716" i="5"/>
  <c r="F2412" i="5"/>
  <c r="H2240" i="5"/>
  <c r="I2418" i="5"/>
  <c r="J1087" i="5"/>
  <c r="H1273" i="5"/>
  <c r="H1332" i="5"/>
  <c r="I1124" i="5"/>
  <c r="E1295" i="5"/>
  <c r="X1295" i="5"/>
  <c r="R1231" i="5"/>
  <c r="G1167" i="5"/>
  <c r="R2486" i="5"/>
  <c r="R2304" i="5"/>
  <c r="H2250" i="5"/>
  <c r="E1228" i="5"/>
  <c r="X1228" i="5"/>
  <c r="F2342" i="5"/>
  <c r="R2484" i="5"/>
  <c r="R2426" i="5"/>
  <c r="I2378" i="5"/>
  <c r="R1924" i="5"/>
  <c r="R1432" i="5"/>
  <c r="J1400" i="5"/>
  <c r="G1196" i="5"/>
  <c r="E1255" i="5"/>
  <c r="X1255" i="5"/>
  <c r="I1915" i="5"/>
  <c r="G1091" i="5"/>
  <c r="R1179" i="5"/>
  <c r="R2199" i="5"/>
  <c r="R1536" i="5"/>
  <c r="J1664" i="5"/>
  <c r="G1608" i="5"/>
  <c r="E1608" i="5"/>
  <c r="X1608" i="5"/>
  <c r="F1616" i="5"/>
  <c r="R1528" i="5"/>
  <c r="J1528" i="5"/>
  <c r="I1512" i="5"/>
  <c r="H1512" i="5"/>
  <c r="F1664" i="5"/>
  <c r="E1616" i="5"/>
  <c r="X1616" i="5"/>
  <c r="G1664" i="5"/>
  <c r="R1608" i="5"/>
  <c r="R1344" i="5"/>
  <c r="E1288" i="5"/>
  <c r="X1288" i="5"/>
  <c r="I1344" i="5"/>
  <c r="E1344" i="5"/>
  <c r="X1344" i="5"/>
  <c r="H1344" i="5"/>
  <c r="J1288" i="5"/>
  <c r="E1600" i="5"/>
  <c r="X1600" i="5"/>
  <c r="G1604" i="5"/>
  <c r="G1168" i="5"/>
  <c r="G1180" i="5"/>
  <c r="G1496" i="5"/>
  <c r="G1492" i="5"/>
  <c r="J1532" i="5"/>
  <c r="H1492" i="5"/>
  <c r="H1536" i="5"/>
  <c r="J1552" i="5"/>
  <c r="E1552" i="5"/>
  <c r="X1552" i="5"/>
  <c r="F1576" i="5"/>
  <c r="F1496" i="5"/>
  <c r="F1608" i="5"/>
  <c r="H1664" i="5"/>
  <c r="I1616" i="5"/>
  <c r="G1648" i="5"/>
  <c r="E1528" i="5"/>
  <c r="X1528" i="5"/>
  <c r="I1652" i="5"/>
  <c r="F1652" i="5"/>
  <c r="R1660" i="5"/>
  <c r="E1660" i="5"/>
  <c r="X1660" i="5"/>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F1268" i="5"/>
  <c r="G1268" i="5"/>
  <c r="G2454" i="5"/>
  <c r="F2454" i="5"/>
  <c r="I2454" i="5"/>
  <c r="I2470" i="5"/>
  <c r="R2470" i="5"/>
  <c r="H1896" i="5"/>
  <c r="R1896" i="5"/>
  <c r="J2344" i="5"/>
  <c r="E2344" i="5"/>
  <c r="X2344" i="5"/>
  <c r="F1939" i="5"/>
  <c r="G1939" i="5"/>
  <c r="R1939" i="5"/>
  <c r="R1928" i="5"/>
  <c r="F1928" i="5"/>
  <c r="R2020" i="5"/>
  <c r="F2020" i="5"/>
  <c r="F2387" i="5"/>
  <c r="R2387" i="5"/>
  <c r="E2454" i="5"/>
  <c r="X2454" i="5"/>
  <c r="R2436" i="5"/>
  <c r="F2380" i="5"/>
  <c r="J2268" i="5"/>
  <c r="F2268" i="5"/>
  <c r="H2488" i="5"/>
  <c r="I2208" i="5"/>
  <c r="J2434" i="5"/>
  <c r="G2418" i="5"/>
  <c r="G2402" i="5"/>
  <c r="J2386" i="5"/>
  <c r="E2370" i="5"/>
  <c r="X2370" i="5"/>
  <c r="R2364" i="5"/>
  <c r="E2432" i="5"/>
  <c r="X2432" i="5"/>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c r="H1143" i="5"/>
  <c r="F1271" i="5"/>
  <c r="E1271" i="5"/>
  <c r="X1271" i="5"/>
  <c r="J1204" i="5"/>
  <c r="F1204" i="5"/>
  <c r="E2074" i="5"/>
  <c r="X2074" i="5"/>
  <c r="F2074" i="5"/>
  <c r="E2106" i="5"/>
  <c r="X2106" i="5"/>
  <c r="R2106" i="5"/>
  <c r="I2106" i="5"/>
  <c r="G2154" i="5"/>
  <c r="R2154" i="5"/>
  <c r="G1017" i="5"/>
  <c r="R1017" i="5"/>
  <c r="R1145" i="5"/>
  <c r="G1145" i="5"/>
  <c r="E1145" i="5"/>
  <c r="X1145" i="5"/>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c r="F2332" i="5"/>
  <c r="R2396" i="5"/>
  <c r="J2396" i="5"/>
  <c r="G2444" i="5"/>
  <c r="E2444" i="5"/>
  <c r="X2444" i="5"/>
  <c r="G2476" i="5"/>
  <c r="E2476" i="5"/>
  <c r="X2476" i="5"/>
  <c r="J2476" i="5"/>
  <c r="R2014" i="5"/>
  <c r="I2014" i="5"/>
  <c r="E2030" i="5"/>
  <c r="X2030" i="5"/>
  <c r="R2030" i="5"/>
  <c r="H2054" i="5"/>
  <c r="R2054" i="5"/>
  <c r="E2054" i="5"/>
  <c r="X2054" i="5"/>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c r="F2310" i="5"/>
  <c r="I2326" i="5"/>
  <c r="H2326" i="5"/>
  <c r="F2326" i="5"/>
  <c r="E2390" i="5"/>
  <c r="X2390" i="5"/>
  <c r="J2390" i="5"/>
  <c r="J2406" i="5"/>
  <c r="F2406" i="5"/>
  <c r="I2422" i="5"/>
  <c r="R2422" i="5"/>
  <c r="G2438" i="5"/>
  <c r="F2438" i="5"/>
  <c r="F1597" i="5"/>
  <c r="J1597" i="5"/>
  <c r="E1473" i="5"/>
  <c r="X1473" i="5"/>
  <c r="I1473" i="5"/>
  <c r="H2454" i="5"/>
  <c r="H2422" i="5"/>
  <c r="G2326" i="5"/>
  <c r="H2310" i="5"/>
  <c r="J2294" i="5"/>
  <c r="I2102" i="5"/>
  <c r="H2030" i="5"/>
  <c r="E2014" i="5"/>
  <c r="X2014" i="5"/>
  <c r="E2436" i="5"/>
  <c r="X2436" i="5"/>
  <c r="H2380" i="5"/>
  <c r="J2380" i="5"/>
  <c r="E2268" i="5"/>
  <c r="X2268" i="5"/>
  <c r="J2220" i="5"/>
  <c r="F2400" i="5"/>
  <c r="G2400" i="5"/>
  <c r="I2352" i="5"/>
  <c r="J2352" i="5"/>
  <c r="E2208" i="5"/>
  <c r="X2208" i="5"/>
  <c r="G2474" i="5"/>
  <c r="R2434" i="5"/>
  <c r="J2418" i="5"/>
  <c r="H2402" i="5"/>
  <c r="E2386" i="5"/>
  <c r="X2386" i="5"/>
  <c r="F2370" i="5"/>
  <c r="I2298" i="5"/>
  <c r="H2298" i="5"/>
  <c r="R2282" i="5"/>
  <c r="H1852" i="5"/>
  <c r="I1852" i="5"/>
  <c r="R1292" i="5"/>
  <c r="G1236" i="5"/>
  <c r="G1408" i="5"/>
  <c r="J1376" i="5"/>
  <c r="I2406" i="5"/>
  <c r="H2390" i="5"/>
  <c r="F2390" i="5"/>
  <c r="R2374" i="5"/>
  <c r="R2278" i="5"/>
  <c r="I2278" i="5"/>
  <c r="J2230" i="5"/>
  <c r="H2214" i="5"/>
  <c r="E2190" i="5"/>
  <c r="X2190" i="5"/>
  <c r="F2190" i="5"/>
  <c r="G2086" i="5"/>
  <c r="E2086" i="5"/>
  <c r="X2086" i="5"/>
  <c r="R2476" i="5"/>
  <c r="H2364" i="5"/>
  <c r="R2332" i="5"/>
  <c r="I2432" i="5"/>
  <c r="J2336" i="5"/>
  <c r="I2272" i="5"/>
  <c r="G1412" i="5"/>
  <c r="J1380" i="5"/>
  <c r="G1036" i="5"/>
  <c r="H2438" i="5"/>
  <c r="J2342" i="5"/>
  <c r="J2174" i="5"/>
  <c r="F2174" i="5"/>
  <c r="H2134" i="5"/>
  <c r="H2070" i="5"/>
  <c r="H2284" i="5"/>
  <c r="G2384" i="5"/>
  <c r="R2224" i="5"/>
  <c r="E2258" i="5"/>
  <c r="X2258" i="5"/>
  <c r="F1145" i="5"/>
  <c r="I1204" i="5"/>
  <c r="R2326" i="5"/>
  <c r="H2262" i="5"/>
  <c r="H2246" i="5"/>
  <c r="R2468" i="5"/>
  <c r="I2316" i="5"/>
  <c r="I2450" i="5"/>
  <c r="F2330" i="5"/>
  <c r="E2314" i="5"/>
  <c r="X2314" i="5"/>
  <c r="J2226" i="5"/>
  <c r="R2194" i="5"/>
  <c r="J2178" i="5"/>
  <c r="R1372" i="5"/>
  <c r="R1055" i="5"/>
  <c r="H1992" i="5"/>
  <c r="R2454" i="5"/>
  <c r="F2422" i="5"/>
  <c r="R2310" i="5"/>
  <c r="I2310" i="5"/>
  <c r="F2294" i="5"/>
  <c r="R2102" i="5"/>
  <c r="F2030" i="5"/>
  <c r="I2436" i="5"/>
  <c r="E2380" i="5"/>
  <c r="X2380" i="5"/>
  <c r="I2380" i="5"/>
  <c r="G2268" i="5"/>
  <c r="I2488" i="5"/>
  <c r="E2400" i="5"/>
  <c r="X2400" i="5"/>
  <c r="E2352" i="5"/>
  <c r="X2352" i="5"/>
  <c r="J2208" i="5"/>
  <c r="F2474" i="5"/>
  <c r="G2434" i="5"/>
  <c r="E2418" i="5"/>
  <c r="X2418" i="5"/>
  <c r="J2402" i="5"/>
  <c r="I2386" i="5"/>
  <c r="G2370" i="5"/>
  <c r="R2298" i="5"/>
  <c r="F2282" i="5"/>
  <c r="I2282" i="5"/>
  <c r="F1852" i="5"/>
  <c r="J1292" i="5"/>
  <c r="H1017" i="5"/>
  <c r="E1236" i="5"/>
  <c r="X1236" i="5"/>
  <c r="E1111" i="5"/>
  <c r="X1111" i="5"/>
  <c r="F1408" i="5"/>
  <c r="G1376" i="5"/>
  <c r="H2406" i="5"/>
  <c r="I2390" i="5"/>
  <c r="G2374" i="5"/>
  <c r="E2374" i="5"/>
  <c r="X2374" i="5"/>
  <c r="E2278" i="5"/>
  <c r="X2278" i="5"/>
  <c r="G2230" i="5"/>
  <c r="J2214" i="5"/>
  <c r="G2190" i="5"/>
  <c r="H2086" i="5"/>
  <c r="J2086" i="5"/>
  <c r="F2476" i="5"/>
  <c r="G2364" i="5"/>
  <c r="J2332" i="5"/>
  <c r="I2332" i="5"/>
  <c r="G2336" i="5"/>
  <c r="I2336" i="5"/>
  <c r="E2272" i="5"/>
  <c r="X2272" i="5"/>
  <c r="E1036" i="5"/>
  <c r="X1036" i="5"/>
  <c r="J2438" i="5"/>
  <c r="R2342" i="5"/>
  <c r="G2262" i="5"/>
  <c r="R2174" i="5"/>
  <c r="J2158" i="5"/>
  <c r="G2134" i="5"/>
  <c r="R2070" i="5"/>
  <c r="E1268" i="5"/>
  <c r="X1268" i="5"/>
  <c r="R2284" i="5"/>
  <c r="F2384" i="5"/>
  <c r="H2258" i="5"/>
  <c r="R1204" i="5"/>
  <c r="H1132" i="5"/>
  <c r="J2470" i="5"/>
  <c r="E2326" i="5"/>
  <c r="X2326" i="5"/>
  <c r="E2262" i="5"/>
  <c r="X2262" i="5"/>
  <c r="F2054" i="5"/>
  <c r="F2468" i="5"/>
  <c r="G2316" i="5"/>
  <c r="J2450" i="5"/>
  <c r="E2330" i="5"/>
  <c r="X2330" i="5"/>
  <c r="F2314" i="5"/>
  <c r="R2226" i="5"/>
  <c r="I2194" i="5"/>
  <c r="I1436" i="5"/>
  <c r="E1287" i="5"/>
  <c r="X1287" i="5"/>
  <c r="J1671" i="5"/>
  <c r="G1416" i="5"/>
  <c r="E1416" i="5"/>
  <c r="X1416" i="5"/>
  <c r="H1172" i="5"/>
  <c r="E1172" i="5"/>
  <c r="X1172" i="5"/>
  <c r="E1356" i="5"/>
  <c r="X1356" i="5"/>
  <c r="H1356" i="5"/>
  <c r="F1356" i="5"/>
  <c r="F1388" i="5"/>
  <c r="J1388" i="5"/>
  <c r="H2362" i="5"/>
  <c r="G2362" i="5"/>
  <c r="F2394" i="5"/>
  <c r="J2394" i="5"/>
  <c r="G2442" i="5"/>
  <c r="R2442" i="5"/>
  <c r="F2340" i="5"/>
  <c r="H2340" i="5"/>
  <c r="I2412" i="5"/>
  <c r="E2300" i="5"/>
  <c r="X2300" i="5"/>
  <c r="G2240" i="5"/>
  <c r="R2266" i="5"/>
  <c r="F1087" i="5"/>
  <c r="J1273" i="5"/>
  <c r="R1332" i="5"/>
  <c r="G2358" i="5"/>
  <c r="G2304" i="5"/>
  <c r="F2458" i="5"/>
  <c r="G2234" i="5"/>
  <c r="J1228" i="5"/>
  <c r="J2410" i="5"/>
  <c r="R2362" i="5"/>
  <c r="G1356" i="5"/>
  <c r="I1047" i="5"/>
  <c r="R1108" i="5"/>
  <c r="J1108" i="5"/>
  <c r="H1079" i="5"/>
  <c r="F1079" i="5"/>
  <c r="E1335" i="5"/>
  <c r="X1335" i="5"/>
  <c r="G1335" i="5"/>
  <c r="R1335" i="5"/>
  <c r="G2018" i="5"/>
  <c r="H2018" i="5"/>
  <c r="F2018" i="5"/>
  <c r="I1580" i="5"/>
  <c r="J1473" i="5"/>
  <c r="J1220" i="5"/>
  <c r="R1220" i="5"/>
  <c r="E1132" i="5"/>
  <c r="X1132" i="5"/>
  <c r="J1132" i="5"/>
  <c r="H1408" i="5"/>
  <c r="E1408" i="5"/>
  <c r="X1408" i="5"/>
  <c r="H1236" i="5"/>
  <c r="F1236" i="5"/>
  <c r="H1271" i="5"/>
  <c r="I1271" i="5"/>
  <c r="H1204" i="5"/>
  <c r="G1204" i="5"/>
  <c r="R2042" i="5"/>
  <c r="E2042" i="5"/>
  <c r="X2042" i="5"/>
  <c r="G2138" i="5"/>
  <c r="I2138" i="5"/>
  <c r="J1036" i="5"/>
  <c r="I1036" i="5"/>
  <c r="G1372" i="5"/>
  <c r="F1372" i="5"/>
  <c r="J1404" i="5"/>
  <c r="R1404" i="5"/>
  <c r="R1436" i="5"/>
  <c r="G1436" i="5"/>
  <c r="E2226" i="5"/>
  <c r="X2226" i="5"/>
  <c r="G2226" i="5"/>
  <c r="E2242" i="5"/>
  <c r="X2242" i="5"/>
  <c r="F2242" i="5"/>
  <c r="R2258" i="5"/>
  <c r="J2258" i="5"/>
  <c r="J2346" i="5"/>
  <c r="F2346" i="5"/>
  <c r="G2346" i="5"/>
  <c r="G2386" i="5"/>
  <c r="H2386" i="5"/>
  <c r="R2402" i="5"/>
  <c r="E2402" i="5"/>
  <c r="X2402" i="5"/>
  <c r="H2418" i="5"/>
  <c r="R2418" i="5"/>
  <c r="H2208" i="5"/>
  <c r="F2208" i="5"/>
  <c r="J2272" i="5"/>
  <c r="G2272" i="5"/>
  <c r="G2488" i="5"/>
  <c r="E2488" i="5"/>
  <c r="X2488" i="5"/>
  <c r="R2488" i="5"/>
  <c r="R2316" i="5"/>
  <c r="E2316" i="5"/>
  <c r="X2316" i="5"/>
  <c r="I2364" i="5"/>
  <c r="F2364" i="5"/>
  <c r="H2342" i="5"/>
  <c r="I2342" i="5"/>
  <c r="R1333" i="5"/>
  <c r="H1333" i="5"/>
  <c r="E1373" i="5"/>
  <c r="X1373" i="5"/>
  <c r="J1373" i="5"/>
  <c r="G1317" i="5"/>
  <c r="H1317" i="5"/>
  <c r="E1185" i="5"/>
  <c r="X1185" i="5"/>
  <c r="H1185" i="5"/>
  <c r="R1049" i="5"/>
  <c r="H1049" i="5"/>
  <c r="R677" i="5"/>
  <c r="G677" i="5"/>
  <c r="G1111" i="5"/>
  <c r="G2024" i="5"/>
  <c r="H2024" i="5"/>
  <c r="H1758" i="5"/>
  <c r="I1758" i="5"/>
  <c r="R2067" i="5"/>
  <c r="J2067" i="5"/>
  <c r="E2067" i="5"/>
  <c r="X2067" i="5"/>
  <c r="F1976" i="5"/>
  <c r="I1976" i="5"/>
  <c r="G2128" i="5"/>
  <c r="F2128" i="5"/>
  <c r="I2128" i="5"/>
  <c r="G1330" i="5"/>
  <c r="I1330" i="5"/>
  <c r="H1330" i="5"/>
  <c r="R1671" i="5"/>
  <c r="I1671" i="5"/>
  <c r="J1330" i="5"/>
  <c r="E2024" i="5"/>
  <c r="X2024" i="5"/>
  <c r="I1928" i="5"/>
  <c r="H1976" i="5"/>
  <c r="E1896" i="5"/>
  <c r="X1896" i="5"/>
  <c r="E2017" i="5"/>
  <c r="X2017" i="5"/>
  <c r="H2017" i="5"/>
  <c r="E1949" i="5"/>
  <c r="X1949" i="5"/>
  <c r="I1949" i="5"/>
  <c r="E1653" i="5"/>
  <c r="X1653" i="5"/>
  <c r="G1653" i="5"/>
  <c r="I1629" i="5"/>
  <c r="G1629" i="5"/>
  <c r="H1565" i="5"/>
  <c r="R1565" i="5"/>
  <c r="R1413" i="5"/>
  <c r="F1413" i="5"/>
  <c r="H1013" i="5"/>
  <c r="E1013" i="5"/>
  <c r="X1013" i="5"/>
  <c r="F1005" i="5"/>
  <c r="J1005" i="5"/>
  <c r="J953" i="5"/>
  <c r="G953" i="5"/>
  <c r="J885" i="5"/>
  <c r="G885" i="5"/>
  <c r="J833" i="5"/>
  <c r="I833" i="5"/>
  <c r="I757" i="5"/>
  <c r="R757" i="5"/>
  <c r="H2279" i="5"/>
  <c r="F1772" i="5"/>
  <c r="G1772" i="5"/>
  <c r="G1960" i="5"/>
  <c r="E1960" i="5"/>
  <c r="X1960" i="5"/>
  <c r="H1960" i="5"/>
  <c r="G2344" i="5"/>
  <c r="I2344" i="5"/>
  <c r="G1928" i="5"/>
  <c r="E1928" i="5"/>
  <c r="X1928" i="5"/>
  <c r="H2047" i="5"/>
  <c r="G2047" i="5"/>
  <c r="R1522" i="5"/>
  <c r="I1522" i="5"/>
  <c r="J1384" i="5"/>
  <c r="H1188" i="5"/>
  <c r="I2020" i="5"/>
  <c r="G1758" i="5"/>
  <c r="F2344" i="5"/>
  <c r="I2024" i="5"/>
  <c r="H1148" i="5"/>
  <c r="J2128" i="5"/>
  <c r="H1928" i="5"/>
  <c r="J1960" i="5"/>
  <c r="I1050" i="5"/>
  <c r="F1050" i="5"/>
  <c r="R1612" i="5"/>
  <c r="E1612" i="5"/>
  <c r="X1612" i="5"/>
  <c r="R2465" i="5"/>
  <c r="J2465" i="5"/>
  <c r="I2453" i="5"/>
  <c r="J2453" i="5"/>
  <c r="H2389" i="5"/>
  <c r="J2389" i="5"/>
  <c r="H2412" i="5"/>
  <c r="G2412" i="5"/>
  <c r="J2300" i="5"/>
  <c r="E2486" i="5"/>
  <c r="X2486" i="5"/>
  <c r="H2358" i="5"/>
  <c r="R2464" i="5"/>
  <c r="J2462" i="5"/>
  <c r="I2484" i="5"/>
  <c r="I1384" i="5"/>
  <c r="F1060" i="5"/>
  <c r="E1330" i="5"/>
  <c r="X1330" i="5"/>
  <c r="G1976" i="5"/>
  <c r="I2067" i="5"/>
  <c r="F1758" i="5"/>
  <c r="R2024" i="5"/>
  <c r="F1148" i="5"/>
  <c r="H1939" i="5"/>
  <c r="E2128" i="5"/>
  <c r="X2128" i="5"/>
  <c r="H1772" i="5"/>
  <c r="F2279" i="5"/>
  <c r="E1050" i="5"/>
  <c r="X1050" i="5"/>
  <c r="E1772" i="5"/>
  <c r="X1772" i="5"/>
  <c r="E1976" i="5"/>
  <c r="X1976" i="5"/>
  <c r="F1896" i="5"/>
  <c r="E2412" i="5"/>
  <c r="X2412" i="5"/>
  <c r="G2340" i="5"/>
  <c r="R1316" i="5"/>
  <c r="E1060" i="5"/>
  <c r="X1060" i="5"/>
  <c r="R1330" i="5"/>
  <c r="E2020" i="5"/>
  <c r="X2020" i="5"/>
  <c r="G2067" i="5"/>
  <c r="E1758" i="5"/>
  <c r="X1758" i="5"/>
  <c r="J2024" i="5"/>
  <c r="G1896" i="5"/>
  <c r="R1148" i="5"/>
  <c r="J1503" i="5"/>
  <c r="I1503" i="5"/>
  <c r="E1671" i="5"/>
  <c r="X1671" i="5"/>
  <c r="E1106" i="5"/>
  <c r="X1106" i="5"/>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c r="H2210" i="5"/>
  <c r="F2210" i="5"/>
  <c r="H2226" i="5"/>
  <c r="F2226" i="5"/>
  <c r="G1172" i="5"/>
  <c r="H1995" i="5"/>
  <c r="J1840" i="5"/>
  <c r="I1840" i="5"/>
  <c r="H1840" i="5"/>
  <c r="E1840" i="5"/>
  <c r="X1840" i="5"/>
  <c r="E2040" i="5"/>
  <c r="X2040" i="5"/>
  <c r="R2040" i="5"/>
  <c r="I2040" i="5"/>
  <c r="H2040" i="5"/>
  <c r="E1478" i="5"/>
  <c r="X1478" i="5"/>
  <c r="I1478" i="5"/>
  <c r="R1478" i="5"/>
  <c r="G1478" i="5"/>
  <c r="J1478" i="5"/>
  <c r="H2327" i="5"/>
  <c r="F2327" i="5"/>
  <c r="I2327" i="5"/>
  <c r="I1836" i="5"/>
  <c r="H1836" i="5"/>
  <c r="G1836" i="5"/>
  <c r="F1836" i="5"/>
  <c r="R1836" i="5"/>
  <c r="E1836" i="5"/>
  <c r="X1836" i="5"/>
  <c r="J2379" i="5"/>
  <c r="E2379" i="5"/>
  <c r="X2379" i="5"/>
  <c r="I2379" i="5"/>
  <c r="G2379" i="5"/>
  <c r="H2379" i="5"/>
  <c r="R2379" i="5"/>
  <c r="G1636" i="5"/>
  <c r="F1636" i="5"/>
  <c r="J1636" i="5"/>
  <c r="E1636" i="5"/>
  <c r="X1636" i="5"/>
  <c r="H1636" i="5"/>
  <c r="R1636" i="5"/>
  <c r="J1836" i="5"/>
  <c r="G1840" i="5"/>
  <c r="I1636" i="5"/>
  <c r="F2379" i="5"/>
  <c r="G1572" i="5"/>
  <c r="J1572" i="5"/>
  <c r="F1572" i="5"/>
  <c r="R1572" i="5"/>
  <c r="I1572" i="5"/>
  <c r="H1572" i="5"/>
  <c r="J2088" i="5"/>
  <c r="G2088" i="5"/>
  <c r="E2088" i="5"/>
  <c r="X2088" i="5"/>
  <c r="I2088" i="5"/>
  <c r="F2088" i="5"/>
  <c r="E1912" i="5"/>
  <c r="X1912" i="5"/>
  <c r="F1912" i="5"/>
  <c r="J1912" i="5"/>
  <c r="G2168" i="5"/>
  <c r="E2168" i="5"/>
  <c r="X2168" i="5"/>
  <c r="J2168" i="5"/>
  <c r="R2168" i="5"/>
  <c r="I2168" i="5"/>
  <c r="H2303" i="5"/>
  <c r="R2303" i="5"/>
  <c r="F2303" i="5"/>
  <c r="I2303" i="5"/>
  <c r="R2003" i="5"/>
  <c r="F2003" i="5"/>
  <c r="I2003" i="5"/>
  <c r="F1019" i="5"/>
  <c r="I1019" i="5"/>
  <c r="H1019" i="5"/>
  <c r="G1019" i="5"/>
  <c r="R1019" i="5"/>
  <c r="E1019" i="5"/>
  <c r="X1019" i="5"/>
  <c r="H1178" i="5"/>
  <c r="R1178" i="5"/>
  <c r="I1178" i="5"/>
  <c r="H1875" i="5"/>
  <c r="F1875" i="5"/>
  <c r="R1875" i="5"/>
  <c r="G1875" i="5"/>
  <c r="J1875" i="5"/>
  <c r="F2148" i="5"/>
  <c r="J2148" i="5"/>
  <c r="E2148" i="5"/>
  <c r="X2148" i="5"/>
  <c r="H1415" i="5"/>
  <c r="G1415" i="5"/>
  <c r="F1415" i="5"/>
  <c r="R1415" i="5"/>
  <c r="I1415" i="5"/>
  <c r="J1415" i="5"/>
  <c r="H2088" i="5"/>
  <c r="E1415" i="5"/>
  <c r="X1415" i="5"/>
  <c r="G1968" i="5"/>
  <c r="I1968" i="5"/>
  <c r="F1968" i="5"/>
  <c r="H1968" i="5"/>
  <c r="J1968" i="5"/>
  <c r="R1968" i="5"/>
  <c r="R1439" i="5"/>
  <c r="E1439" i="5"/>
  <c r="X1439" i="5"/>
  <c r="H1439" i="5"/>
  <c r="I1567" i="5"/>
  <c r="G1567" i="5"/>
  <c r="J1567" i="5"/>
  <c r="I2087" i="5"/>
  <c r="F2087" i="5"/>
  <c r="H2087" i="5"/>
  <c r="J2443" i="5"/>
  <c r="E2443" i="5"/>
  <c r="X2443" i="5"/>
  <c r="F2259" i="5"/>
  <c r="J2259" i="5"/>
  <c r="I2259" i="5"/>
  <c r="I2239" i="5"/>
  <c r="R2239" i="5"/>
  <c r="J2239" i="5"/>
  <c r="G2239" i="5"/>
  <c r="H1703" i="5"/>
  <c r="F1703" i="5"/>
  <c r="I1703" i="5"/>
  <c r="R1703" i="5"/>
  <c r="J1703" i="5"/>
  <c r="H1059" i="5"/>
  <c r="G1059" i="5"/>
  <c r="I1059" i="5"/>
  <c r="J1059" i="5"/>
  <c r="F1059" i="5"/>
  <c r="E1059" i="5"/>
  <c r="X1059" i="5"/>
  <c r="I1708" i="5"/>
  <c r="R1059" i="5"/>
  <c r="R2259" i="5"/>
  <c r="H2168" i="5"/>
  <c r="F2040" i="5"/>
  <c r="R1375" i="5"/>
  <c r="G1375" i="5"/>
  <c r="F2457" i="5"/>
  <c r="G2457" i="5"/>
  <c r="G2437" i="5"/>
  <c r="H2437" i="5"/>
  <c r="H2429" i="5"/>
  <c r="F2429" i="5"/>
  <c r="R2429" i="5"/>
  <c r="I2353" i="5"/>
  <c r="F2353" i="5"/>
  <c r="H2353" i="5"/>
  <c r="J2353" i="5"/>
  <c r="G2353" i="5"/>
  <c r="H2341" i="5"/>
  <c r="E2341" i="5"/>
  <c r="X2341" i="5"/>
  <c r="R2341" i="5"/>
  <c r="J2341" i="5"/>
  <c r="G2341" i="5"/>
  <c r="I2341" i="5"/>
  <c r="I2325" i="5"/>
  <c r="J2325" i="5"/>
  <c r="E2325" i="5"/>
  <c r="X2325" i="5"/>
  <c r="G2317" i="5"/>
  <c r="H2317" i="5"/>
  <c r="E2317" i="5"/>
  <c r="X2317" i="5"/>
  <c r="I2317" i="5"/>
  <c r="F2317" i="5"/>
  <c r="R2317" i="5"/>
  <c r="R2293" i="5"/>
  <c r="I2293" i="5"/>
  <c r="H2293" i="5"/>
  <c r="G2277" i="5"/>
  <c r="R2277" i="5"/>
  <c r="F2277" i="5"/>
  <c r="F2265" i="5"/>
  <c r="R2265" i="5"/>
  <c r="J2265" i="5"/>
  <c r="I2265" i="5"/>
  <c r="G2265" i="5"/>
  <c r="E2237" i="5"/>
  <c r="X2237" i="5"/>
  <c r="H2237" i="5"/>
  <c r="J2237" i="5"/>
  <c r="R2237" i="5"/>
  <c r="I2237" i="5"/>
  <c r="J2181" i="5"/>
  <c r="E2181" i="5"/>
  <c r="X2181" i="5"/>
  <c r="G2181" i="5"/>
  <c r="H2181" i="5"/>
  <c r="R2149" i="5"/>
  <c r="I2149" i="5"/>
  <c r="J2117" i="5"/>
  <c r="I2117" i="5"/>
  <c r="E2117" i="5"/>
  <c r="X2117" i="5"/>
  <c r="I2101" i="5"/>
  <c r="H2101" i="5"/>
  <c r="J2101" i="5"/>
  <c r="E2101" i="5"/>
  <c r="X2101" i="5"/>
  <c r="G2101" i="5"/>
  <c r="F2101" i="5"/>
  <c r="H2089" i="5"/>
  <c r="R2089" i="5"/>
  <c r="I2089" i="5"/>
  <c r="E2065" i="5"/>
  <c r="X2065" i="5"/>
  <c r="G2065" i="5"/>
  <c r="F2065" i="5"/>
  <c r="I2065" i="5"/>
  <c r="J2065" i="5"/>
  <c r="G2057" i="5"/>
  <c r="E2057" i="5"/>
  <c r="X2057" i="5"/>
  <c r="J2057" i="5"/>
  <c r="F2037" i="5"/>
  <c r="H2037" i="5"/>
  <c r="J2037" i="5"/>
  <c r="G2037" i="5"/>
  <c r="R2037" i="5"/>
  <c r="R2021" i="5"/>
  <c r="H2021" i="5"/>
  <c r="J2021" i="5"/>
  <c r="R1997" i="5"/>
  <c r="G1997" i="5"/>
  <c r="H1997" i="5"/>
  <c r="E1989" i="5"/>
  <c r="X1989" i="5"/>
  <c r="J1989" i="5"/>
  <c r="I1989" i="5"/>
  <c r="R1989" i="5"/>
  <c r="H1989" i="5"/>
  <c r="G1989" i="5"/>
  <c r="R1973" i="5"/>
  <c r="F1973" i="5"/>
  <c r="H1973" i="5"/>
  <c r="I1973" i="5"/>
  <c r="J1973" i="5"/>
  <c r="E1973" i="5"/>
  <c r="X1973" i="5"/>
  <c r="G1973" i="5"/>
  <c r="G1969" i="5"/>
  <c r="R1969" i="5"/>
  <c r="I1969" i="5"/>
  <c r="E1969" i="5"/>
  <c r="X1969" i="5"/>
  <c r="H1969" i="5"/>
  <c r="J1969" i="5"/>
  <c r="R1945" i="5"/>
  <c r="G1945" i="5"/>
  <c r="H1905" i="5"/>
  <c r="J1905" i="5"/>
  <c r="E1905" i="5"/>
  <c r="X1905" i="5"/>
  <c r="G1905" i="5"/>
  <c r="I1881" i="5"/>
  <c r="G1881" i="5"/>
  <c r="H1881" i="5"/>
  <c r="F1881" i="5"/>
  <c r="I1873" i="5"/>
  <c r="J1873" i="5"/>
  <c r="E1873" i="5"/>
  <c r="X1873" i="5"/>
  <c r="F1873" i="5"/>
  <c r="R1873" i="5"/>
  <c r="E1845" i="5"/>
  <c r="X1845" i="5"/>
  <c r="H1845" i="5"/>
  <c r="I1845" i="5"/>
  <c r="G1845" i="5"/>
  <c r="R1845" i="5"/>
  <c r="J1845" i="5"/>
  <c r="R1825" i="5"/>
  <c r="I1825" i="5"/>
  <c r="R1809" i="5"/>
  <c r="E1809" i="5"/>
  <c r="X1809" i="5"/>
  <c r="H1809" i="5"/>
  <c r="I1809" i="5"/>
  <c r="G1809" i="5"/>
  <c r="R1797" i="5"/>
  <c r="F1797" i="5"/>
  <c r="J1797" i="5"/>
  <c r="H1797" i="5"/>
  <c r="E1797" i="5"/>
  <c r="X1797" i="5"/>
  <c r="G1797" i="5"/>
  <c r="I1761" i="5"/>
  <c r="G1761" i="5"/>
  <c r="H1761" i="5"/>
  <c r="F1761" i="5"/>
  <c r="R1745" i="5"/>
  <c r="F1745" i="5"/>
  <c r="H1745" i="5"/>
  <c r="E1745" i="5"/>
  <c r="X1745" i="5"/>
  <c r="J1745" i="5"/>
  <c r="F1725" i="5"/>
  <c r="E1725" i="5"/>
  <c r="X1725" i="5"/>
  <c r="H1725" i="5"/>
  <c r="J1725" i="5"/>
  <c r="I1725" i="5"/>
  <c r="R1725" i="5"/>
  <c r="F1705" i="5"/>
  <c r="H1705" i="5"/>
  <c r="J1705" i="5"/>
  <c r="E1705" i="5"/>
  <c r="X1705" i="5"/>
  <c r="F1685" i="5"/>
  <c r="H1685" i="5"/>
  <c r="R1685" i="5"/>
  <c r="J1685" i="5"/>
  <c r="I1685" i="5"/>
  <c r="E1685" i="5"/>
  <c r="X1685" i="5"/>
  <c r="I1673" i="5"/>
  <c r="H1673" i="5"/>
  <c r="R1673" i="5"/>
  <c r="F1673" i="5"/>
  <c r="E1673" i="5"/>
  <c r="X1673" i="5"/>
  <c r="R1573" i="5"/>
  <c r="F1573" i="5"/>
  <c r="R1541" i="5"/>
  <c r="E1541" i="5"/>
  <c r="X1541" i="5"/>
  <c r="J1541" i="5"/>
  <c r="I1541" i="5"/>
  <c r="G1513" i="5"/>
  <c r="J1513" i="5"/>
  <c r="I1513" i="5"/>
  <c r="F1513" i="5"/>
  <c r="I1481" i="5"/>
  <c r="F1481" i="5"/>
  <c r="G1481" i="5"/>
  <c r="G1453" i="5"/>
  <c r="E1453" i="5"/>
  <c r="X1453" i="5"/>
  <c r="I1389" i="5"/>
  <c r="G1389" i="5"/>
  <c r="I1377" i="5"/>
  <c r="R1377" i="5"/>
  <c r="F1377" i="5"/>
  <c r="G1377" i="5"/>
  <c r="H1377" i="5"/>
  <c r="J1377" i="5"/>
  <c r="J1361" i="5"/>
  <c r="I1361" i="5"/>
  <c r="E1361" i="5"/>
  <c r="X1361" i="5"/>
  <c r="H1361" i="5"/>
  <c r="I1325" i="5"/>
  <c r="G1325" i="5"/>
  <c r="F1325" i="5"/>
  <c r="R1325" i="5"/>
  <c r="J1325" i="5"/>
  <c r="H1309" i="5"/>
  <c r="R1309" i="5"/>
  <c r="J1309" i="5"/>
  <c r="E1309" i="5"/>
  <c r="X1309" i="5"/>
  <c r="I1309" i="5"/>
  <c r="F1309" i="5"/>
  <c r="G1309" i="5"/>
  <c r="F1289" i="5"/>
  <c r="R1289" i="5"/>
  <c r="I1289" i="5"/>
  <c r="G1289" i="5"/>
  <c r="J1289" i="5"/>
  <c r="J1265" i="5"/>
  <c r="F1265" i="5"/>
  <c r="I1265" i="5"/>
  <c r="E1265" i="5"/>
  <c r="X1265" i="5"/>
  <c r="H1265" i="5"/>
  <c r="G1265" i="5"/>
  <c r="R1265" i="5"/>
  <c r="G1245" i="5"/>
  <c r="F1245" i="5"/>
  <c r="J1225" i="5"/>
  <c r="G1225" i="5"/>
  <c r="F1225" i="5"/>
  <c r="R1225" i="5"/>
  <c r="J1205" i="5"/>
  <c r="F1205" i="5"/>
  <c r="I1205" i="5"/>
  <c r="R1205" i="5"/>
  <c r="H1205" i="5"/>
  <c r="G1205" i="5"/>
  <c r="E1205" i="5"/>
  <c r="X1205" i="5"/>
  <c r="R1173" i="5"/>
  <c r="I1173" i="5"/>
  <c r="J1173" i="5"/>
  <c r="F1173" i="5"/>
  <c r="E1173" i="5"/>
  <c r="X1173" i="5"/>
  <c r="G1173" i="5"/>
  <c r="E1157" i="5"/>
  <c r="X1157" i="5"/>
  <c r="F1157" i="5"/>
  <c r="J1157" i="5"/>
  <c r="G1157" i="5"/>
  <c r="I1109" i="5"/>
  <c r="J1109" i="5"/>
  <c r="H1109" i="5"/>
  <c r="F1109" i="5"/>
  <c r="E1109" i="5"/>
  <c r="X1109" i="5"/>
  <c r="J1105" i="5"/>
  <c r="R1105" i="5"/>
  <c r="E1105" i="5"/>
  <c r="X1105" i="5"/>
  <c r="G1105" i="5"/>
  <c r="I1105" i="5"/>
  <c r="E1061" i="5"/>
  <c r="X1061" i="5"/>
  <c r="H1061" i="5"/>
  <c r="R1061" i="5"/>
  <c r="G1061" i="5"/>
  <c r="J1061" i="5"/>
  <c r="I1061" i="5"/>
  <c r="F1061" i="5"/>
  <c r="G1045" i="5"/>
  <c r="H1045" i="5"/>
  <c r="R1045" i="5"/>
  <c r="J1045" i="5"/>
  <c r="F1045" i="5"/>
  <c r="I1045" i="5"/>
  <c r="E1045" i="5"/>
  <c r="X1045" i="5"/>
  <c r="I1009" i="5"/>
  <c r="J1009" i="5"/>
  <c r="F1009" i="5"/>
  <c r="G1009" i="5"/>
  <c r="E1009" i="5"/>
  <c r="X1009" i="5"/>
  <c r="H1009" i="5"/>
  <c r="H997" i="5"/>
  <c r="J997" i="5"/>
  <c r="R997" i="5"/>
  <c r="F997" i="5"/>
  <c r="I997" i="5"/>
  <c r="G997" i="5"/>
  <c r="E997" i="5"/>
  <c r="X997" i="5"/>
  <c r="H965" i="5"/>
  <c r="G965" i="5"/>
  <c r="E965" i="5"/>
  <c r="X965" i="5"/>
  <c r="R965" i="5"/>
  <c r="I965" i="5"/>
  <c r="F965" i="5"/>
  <c r="E949" i="5"/>
  <c r="X949" i="5"/>
  <c r="G949" i="5"/>
  <c r="I949" i="5"/>
  <c r="J949" i="5"/>
  <c r="H937" i="5"/>
  <c r="R937" i="5"/>
  <c r="G937" i="5"/>
  <c r="F869" i="5"/>
  <c r="I869" i="5"/>
  <c r="J869" i="5"/>
  <c r="R869" i="5"/>
  <c r="H869" i="5"/>
  <c r="R857" i="5"/>
  <c r="E857" i="5"/>
  <c r="X857" i="5"/>
  <c r="F857" i="5"/>
  <c r="H857" i="5"/>
  <c r="G857" i="5"/>
  <c r="J857" i="5"/>
  <c r="I845" i="5"/>
  <c r="G845" i="5"/>
  <c r="E845" i="5"/>
  <c r="X845" i="5"/>
  <c r="J845" i="5"/>
  <c r="F845" i="5"/>
  <c r="R845" i="5"/>
  <c r="I829" i="5"/>
  <c r="J829" i="5"/>
  <c r="H829" i="5"/>
  <c r="R829" i="5"/>
  <c r="F813" i="5"/>
  <c r="R813" i="5"/>
  <c r="E813" i="5"/>
  <c r="X813" i="5"/>
  <c r="G813" i="5"/>
  <c r="J813" i="5"/>
  <c r="I813" i="5"/>
  <c r="H813" i="5"/>
  <c r="R797" i="5"/>
  <c r="I797" i="5"/>
  <c r="E797" i="5"/>
  <c r="X797" i="5"/>
  <c r="F797" i="5"/>
  <c r="J785" i="5"/>
  <c r="F785" i="5"/>
  <c r="H785" i="5"/>
  <c r="R785" i="5"/>
  <c r="G785" i="5"/>
  <c r="I765" i="5"/>
  <c r="R765" i="5"/>
  <c r="G765" i="5"/>
  <c r="F765" i="5"/>
  <c r="H765" i="5"/>
  <c r="E765" i="5"/>
  <c r="X765" i="5"/>
  <c r="J765" i="5"/>
  <c r="R741" i="5"/>
  <c r="G741" i="5"/>
  <c r="F741" i="5"/>
  <c r="E741" i="5"/>
  <c r="X741" i="5"/>
  <c r="H729" i="5"/>
  <c r="R729" i="5"/>
  <c r="J729" i="5"/>
  <c r="I729" i="5"/>
  <c r="F729" i="5"/>
  <c r="G729" i="5"/>
  <c r="E729" i="5"/>
  <c r="X729" i="5"/>
  <c r="R717" i="5"/>
  <c r="J717" i="5"/>
  <c r="H717" i="5"/>
  <c r="I717" i="5"/>
  <c r="F717" i="5"/>
  <c r="G701" i="5"/>
  <c r="R701" i="5"/>
  <c r="I701" i="5"/>
  <c r="J701" i="5"/>
  <c r="E701" i="5"/>
  <c r="X701" i="5"/>
  <c r="H701" i="5"/>
  <c r="F1565" i="5"/>
  <c r="G1825" i="5"/>
  <c r="H1825" i="5"/>
  <c r="J1825" i="5"/>
  <c r="F1653" i="5"/>
  <c r="F1989" i="5"/>
  <c r="R949" i="5"/>
  <c r="F701" i="5"/>
  <c r="R2353" i="5"/>
  <c r="E1761" i="5"/>
  <c r="X1761" i="5"/>
  <c r="J965" i="5"/>
  <c r="G1565" i="5"/>
  <c r="G717" i="5"/>
  <c r="I785" i="5"/>
  <c r="H949" i="5"/>
  <c r="E1245" i="5"/>
  <c r="X1245" i="5"/>
  <c r="R2101" i="5"/>
  <c r="J2317" i="5"/>
  <c r="E2353" i="5"/>
  <c r="X2353" i="5"/>
  <c r="H1413" i="5"/>
  <c r="G1106" i="5"/>
  <c r="J1106" i="5"/>
  <c r="F2489" i="5"/>
  <c r="I2489" i="5"/>
  <c r="G2489" i="5"/>
  <c r="G2481" i="5"/>
  <c r="I2481" i="5"/>
  <c r="J2385" i="5"/>
  <c r="H2385" i="5"/>
  <c r="F2365" i="5"/>
  <c r="H2365" i="5"/>
  <c r="G2365" i="5"/>
  <c r="F2349" i="5"/>
  <c r="R2349" i="5"/>
  <c r="E2349" i="5"/>
  <c r="X2349" i="5"/>
  <c r="I2349" i="5"/>
  <c r="E2337" i="5"/>
  <c r="X2337" i="5"/>
  <c r="I2337" i="5"/>
  <c r="J2249" i="5"/>
  <c r="E2249" i="5"/>
  <c r="X2249" i="5"/>
  <c r="R2249" i="5"/>
  <c r="H2249" i="5"/>
  <c r="F2209" i="5"/>
  <c r="G2209" i="5"/>
  <c r="F2169" i="5"/>
  <c r="E2169" i="5"/>
  <c r="X2169" i="5"/>
  <c r="I2169" i="5"/>
  <c r="R2169" i="5"/>
  <c r="H2169" i="5"/>
  <c r="G2169" i="5"/>
  <c r="R2153" i="5"/>
  <c r="J2153" i="5"/>
  <c r="F2153" i="5"/>
  <c r="F2113" i="5"/>
  <c r="H2113" i="5"/>
  <c r="E2113" i="5"/>
  <c r="X2113" i="5"/>
  <c r="G2113" i="5"/>
  <c r="H2081" i="5"/>
  <c r="I2081" i="5"/>
  <c r="G2081" i="5"/>
  <c r="F2005" i="5"/>
  <c r="H2005" i="5"/>
  <c r="I2005" i="5"/>
  <c r="F1981" i="5"/>
  <c r="G1981" i="5"/>
  <c r="H1949" i="5"/>
  <c r="J1949" i="5"/>
  <c r="R1949" i="5"/>
  <c r="F1949" i="5"/>
  <c r="G1925" i="5"/>
  <c r="E1925" i="5"/>
  <c r="X1925" i="5"/>
  <c r="F1925" i="5"/>
  <c r="H1925" i="5"/>
  <c r="I1925" i="5"/>
  <c r="J1925" i="5"/>
  <c r="G1861" i="5"/>
  <c r="E1861" i="5"/>
  <c r="X1861" i="5"/>
  <c r="I1861" i="5"/>
  <c r="F1861" i="5"/>
  <c r="R1849" i="5"/>
  <c r="F1849" i="5"/>
  <c r="J1849" i="5"/>
  <c r="H1813" i="5"/>
  <c r="G1813" i="5"/>
  <c r="F1813" i="5"/>
  <c r="E1813" i="5"/>
  <c r="X1813" i="5"/>
  <c r="R1813" i="5"/>
  <c r="H1801" i="5"/>
  <c r="R1801" i="5"/>
  <c r="J1801" i="5"/>
  <c r="E1801" i="5"/>
  <c r="X1801" i="5"/>
  <c r="G1801" i="5"/>
  <c r="I1801" i="5"/>
  <c r="R1777" i="5"/>
  <c r="I1777" i="5"/>
  <c r="G1777" i="5"/>
  <c r="H1777" i="5"/>
  <c r="E1777" i="5"/>
  <c r="X1777" i="5"/>
  <c r="F1777" i="5"/>
  <c r="J1753" i="5"/>
  <c r="F1753" i="5"/>
  <c r="G1753" i="5"/>
  <c r="H1741" i="5"/>
  <c r="G1741" i="5"/>
  <c r="J1741" i="5"/>
  <c r="F1741" i="5"/>
  <c r="R1741" i="5"/>
  <c r="F1733" i="5"/>
  <c r="H1733" i="5"/>
  <c r="R1733" i="5"/>
  <c r="J1733" i="5"/>
  <c r="I1733" i="5"/>
  <c r="I1689" i="5"/>
  <c r="F1689" i="5"/>
  <c r="G1689" i="5"/>
  <c r="H1689" i="5"/>
  <c r="E1689" i="5"/>
  <c r="X1689" i="5"/>
  <c r="G1677" i="5"/>
  <c r="F1677" i="5"/>
  <c r="I1677" i="5"/>
  <c r="J1677" i="5"/>
  <c r="H1677" i="5"/>
  <c r="E1677" i="5"/>
  <c r="X1677" i="5"/>
  <c r="J1653" i="5"/>
  <c r="I1653" i="5"/>
  <c r="H1653" i="5"/>
  <c r="R1653" i="5"/>
  <c r="J1629" i="5"/>
  <c r="E1629" i="5"/>
  <c r="X1629" i="5"/>
  <c r="E1609" i="5"/>
  <c r="X1609" i="5"/>
  <c r="J1609" i="5"/>
  <c r="R1609" i="5"/>
  <c r="H1485" i="5"/>
  <c r="J1485" i="5"/>
  <c r="E1485" i="5"/>
  <c r="X1485" i="5"/>
  <c r="J1457" i="5"/>
  <c r="E1457" i="5"/>
  <c r="X1457" i="5"/>
  <c r="R1445" i="5"/>
  <c r="J1445" i="5"/>
  <c r="J1421" i="5"/>
  <c r="I1421" i="5"/>
  <c r="G1421" i="5"/>
  <c r="I1397" i="5"/>
  <c r="G1397" i="5"/>
  <c r="E1397" i="5"/>
  <c r="X1397" i="5"/>
  <c r="F1397" i="5"/>
  <c r="F1385" i="5"/>
  <c r="G1385" i="5"/>
  <c r="J1385" i="5"/>
  <c r="G1373" i="5"/>
  <c r="H1373" i="5"/>
  <c r="R1373" i="5"/>
  <c r="F1373" i="5"/>
  <c r="E1329" i="5"/>
  <c r="X1329" i="5"/>
  <c r="F1329" i="5"/>
  <c r="H1329" i="5"/>
  <c r="I1329" i="5"/>
  <c r="R1329" i="5"/>
  <c r="J1329" i="5"/>
  <c r="G1329" i="5"/>
  <c r="I1317" i="5"/>
  <c r="E1317" i="5"/>
  <c r="X1317" i="5"/>
  <c r="F1317" i="5"/>
  <c r="R1317" i="5"/>
  <c r="H1285" i="5"/>
  <c r="F1285" i="5"/>
  <c r="G1285" i="5"/>
  <c r="E1285" i="5"/>
  <c r="X1285" i="5"/>
  <c r="I1285" i="5"/>
  <c r="R1285" i="5"/>
  <c r="J1285" i="5"/>
  <c r="J1261" i="5"/>
  <c r="E1261" i="5"/>
  <c r="X1261" i="5"/>
  <c r="I1237" i="5"/>
  <c r="H1237" i="5"/>
  <c r="R1237" i="5"/>
  <c r="F1237" i="5"/>
  <c r="G1237" i="5"/>
  <c r="J1237" i="5"/>
  <c r="E1237" i="5"/>
  <c r="X1237" i="5"/>
  <c r="H1221" i="5"/>
  <c r="J1221" i="5"/>
  <c r="E1221" i="5"/>
  <c r="X1221" i="5"/>
  <c r="F1221" i="5"/>
  <c r="I1197" i="5"/>
  <c r="F1197" i="5"/>
  <c r="G1197" i="5"/>
  <c r="R1197" i="5"/>
  <c r="H1197" i="5"/>
  <c r="J1197" i="5"/>
  <c r="G1177" i="5"/>
  <c r="H1177" i="5"/>
  <c r="I1177" i="5"/>
  <c r="J1177" i="5"/>
  <c r="E1177" i="5"/>
  <c r="X1177" i="5"/>
  <c r="R1177" i="5"/>
  <c r="F1177" i="5"/>
  <c r="R1165" i="5"/>
  <c r="J1165" i="5"/>
  <c r="H1165" i="5"/>
  <c r="I1165" i="5"/>
  <c r="F1165" i="5"/>
  <c r="G1165" i="5"/>
  <c r="E1165" i="5"/>
  <c r="X1165" i="5"/>
  <c r="R1125" i="5"/>
  <c r="H1125" i="5"/>
  <c r="J1125" i="5"/>
  <c r="I1125" i="5"/>
  <c r="F1041" i="5"/>
  <c r="H1041" i="5"/>
  <c r="E1025" i="5"/>
  <c r="X1025" i="5"/>
  <c r="F1025" i="5"/>
  <c r="R1025" i="5"/>
  <c r="G1025" i="5"/>
  <c r="I1025" i="5"/>
  <c r="H1025" i="5"/>
  <c r="I1005" i="5"/>
  <c r="G1005" i="5"/>
  <c r="R1005" i="5"/>
  <c r="H1005" i="5"/>
  <c r="E1005" i="5"/>
  <c r="X1005" i="5"/>
  <c r="E989" i="5"/>
  <c r="X989" i="5"/>
  <c r="R989" i="5"/>
  <c r="H989" i="5"/>
  <c r="J969" i="5"/>
  <c r="I969" i="5"/>
  <c r="F969" i="5"/>
  <c r="R969" i="5"/>
  <c r="E969" i="5"/>
  <c r="X969" i="5"/>
  <c r="G969" i="5"/>
  <c r="H969" i="5"/>
  <c r="E913" i="5"/>
  <c r="X913" i="5"/>
  <c r="J913" i="5"/>
  <c r="I913" i="5"/>
  <c r="R913" i="5"/>
  <c r="J905" i="5"/>
  <c r="G905" i="5"/>
  <c r="E905" i="5"/>
  <c r="X905" i="5"/>
  <c r="I905" i="5"/>
  <c r="F905" i="5"/>
  <c r="H885" i="5"/>
  <c r="E885" i="5"/>
  <c r="X885" i="5"/>
  <c r="F885" i="5"/>
  <c r="I885" i="5"/>
  <c r="R885" i="5"/>
  <c r="J877" i="5"/>
  <c r="G877" i="5"/>
  <c r="E877" i="5"/>
  <c r="X877" i="5"/>
  <c r="R877" i="5"/>
  <c r="I877" i="5"/>
  <c r="F861" i="5"/>
  <c r="R861" i="5"/>
  <c r="I861" i="5"/>
  <c r="J861" i="5"/>
  <c r="G861" i="5"/>
  <c r="H861" i="5"/>
  <c r="E861" i="5"/>
  <c r="X861" i="5"/>
  <c r="E849" i="5"/>
  <c r="X849" i="5"/>
  <c r="G849" i="5"/>
  <c r="R849" i="5"/>
  <c r="H849" i="5"/>
  <c r="I849" i="5"/>
  <c r="H789" i="5"/>
  <c r="E789" i="5"/>
  <c r="X789" i="5"/>
  <c r="J789" i="5"/>
  <c r="I773" i="5"/>
  <c r="R773" i="5"/>
  <c r="G773" i="5"/>
  <c r="H773" i="5"/>
  <c r="E773" i="5"/>
  <c r="X773" i="5"/>
  <c r="J757" i="5"/>
  <c r="F757" i="5"/>
  <c r="H757" i="5"/>
  <c r="G757" i="5"/>
  <c r="F733" i="5"/>
  <c r="R733" i="5"/>
  <c r="H733" i="5"/>
  <c r="J733" i="5"/>
  <c r="E733" i="5"/>
  <c r="X733" i="5"/>
  <c r="G733" i="5"/>
  <c r="I733" i="5"/>
  <c r="F713" i="5"/>
  <c r="G713" i="5"/>
  <c r="R713" i="5"/>
  <c r="H705" i="5"/>
  <c r="J705" i="5"/>
  <c r="I705" i="5"/>
  <c r="G705" i="5"/>
  <c r="I685" i="5"/>
  <c r="H685" i="5"/>
  <c r="R685" i="5"/>
  <c r="J685" i="5"/>
  <c r="E677" i="5"/>
  <c r="X677" i="5"/>
  <c r="I677" i="5"/>
  <c r="H677" i="5"/>
  <c r="J677" i="5"/>
  <c r="F677" i="5"/>
  <c r="G665" i="5"/>
  <c r="I665" i="5"/>
  <c r="H665" i="5"/>
  <c r="E665" i="5"/>
  <c r="X665" i="5"/>
  <c r="G1473" i="5"/>
  <c r="F1105" i="5"/>
  <c r="H1173" i="5"/>
  <c r="E1377" i="5"/>
  <c r="X1377" i="5"/>
  <c r="H1573" i="5"/>
  <c r="J937" i="5"/>
  <c r="G1445" i="5"/>
  <c r="G685" i="5"/>
  <c r="E757" i="5"/>
  <c r="X757" i="5"/>
  <c r="F877" i="5"/>
  <c r="R1109" i="5"/>
  <c r="F1125" i="5"/>
  <c r="H1325" i="5"/>
  <c r="H1385" i="5"/>
  <c r="R1629" i="5"/>
  <c r="R1677" i="5"/>
  <c r="I1797" i="5"/>
  <c r="H1873" i="5"/>
  <c r="R2057" i="5"/>
  <c r="E2037" i="5"/>
  <c r="X2037" i="5"/>
  <c r="G2325" i="5"/>
  <c r="R789" i="5"/>
  <c r="H1453" i="5"/>
  <c r="F829" i="5"/>
  <c r="I1945" i="5"/>
  <c r="R705" i="5"/>
  <c r="H1105" i="5"/>
  <c r="E1733" i="5"/>
  <c r="X1733" i="5"/>
  <c r="F1801" i="5"/>
  <c r="F1199" i="5"/>
  <c r="R1199" i="5"/>
  <c r="J1327" i="5"/>
  <c r="G1327" i="5"/>
  <c r="R1127" i="5"/>
  <c r="F1127" i="5"/>
  <c r="F1068" i="5"/>
  <c r="E1068" i="5"/>
  <c r="X1068" i="5"/>
  <c r="E1324" i="5"/>
  <c r="X1324" i="5"/>
  <c r="J1324" i="5"/>
  <c r="E1047" i="5"/>
  <c r="X1047" i="5"/>
  <c r="F1047" i="5"/>
  <c r="H1412" i="5"/>
  <c r="E1412" i="5"/>
  <c r="X1412" i="5"/>
  <c r="I2178" i="5"/>
  <c r="E2178" i="5"/>
  <c r="X2178" i="5"/>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c r="H2381" i="5"/>
  <c r="I2381" i="5"/>
  <c r="R2369" i="5"/>
  <c r="I2369" i="5"/>
  <c r="F2369" i="5"/>
  <c r="I2345" i="5"/>
  <c r="E2345" i="5"/>
  <c r="X2345" i="5"/>
  <c r="J2345" i="5"/>
  <c r="G2329" i="5"/>
  <c r="H2329" i="5"/>
  <c r="J2329" i="5"/>
  <c r="J2313" i="5"/>
  <c r="E2313" i="5"/>
  <c r="X2313" i="5"/>
  <c r="G2313" i="5"/>
  <c r="I2313" i="5"/>
  <c r="R2313" i="5"/>
  <c r="J2229" i="5"/>
  <c r="G2229" i="5"/>
  <c r="F2229" i="5"/>
  <c r="H2229" i="5"/>
  <c r="R2229" i="5"/>
  <c r="E2229" i="5"/>
  <c r="X2229" i="5"/>
  <c r="E2185" i="5"/>
  <c r="X2185" i="5"/>
  <c r="H2185" i="5"/>
  <c r="R2137" i="5"/>
  <c r="F2137" i="5"/>
  <c r="H2137" i="5"/>
  <c r="E2137" i="5"/>
  <c r="X2137" i="5"/>
  <c r="J2137" i="5"/>
  <c r="G2137" i="5"/>
  <c r="R2109" i="5"/>
  <c r="F2109" i="5"/>
  <c r="E2109" i="5"/>
  <c r="X2109" i="5"/>
  <c r="H2109" i="5"/>
  <c r="I2109" i="5"/>
  <c r="J2109" i="5"/>
  <c r="H2049" i="5"/>
  <c r="E2049" i="5"/>
  <c r="X2049" i="5"/>
  <c r="G2049" i="5"/>
  <c r="F2049" i="5"/>
  <c r="F2017" i="5"/>
  <c r="J2017" i="5"/>
  <c r="G1953" i="5"/>
  <c r="R1953" i="5"/>
  <c r="I1937" i="5"/>
  <c r="G1937" i="5"/>
  <c r="H1937" i="5"/>
  <c r="E1937" i="5"/>
  <c r="X1937" i="5"/>
  <c r="H1917" i="5"/>
  <c r="F1917" i="5"/>
  <c r="I1917" i="5"/>
  <c r="R1917" i="5"/>
  <c r="E1917" i="5"/>
  <c r="X1917" i="5"/>
  <c r="J1917" i="5"/>
  <c r="G1917" i="5"/>
  <c r="R1909" i="5"/>
  <c r="I1909" i="5"/>
  <c r="G1909" i="5"/>
  <c r="I1865" i="5"/>
  <c r="R1865" i="5"/>
  <c r="H1865" i="5"/>
  <c r="G1865" i="5"/>
  <c r="H1841" i="5"/>
  <c r="E1841" i="5"/>
  <c r="X1841" i="5"/>
  <c r="R1841" i="5"/>
  <c r="J1817" i="5"/>
  <c r="F1817" i="5"/>
  <c r="R1817" i="5"/>
  <c r="E1817" i="5"/>
  <c r="X1817" i="5"/>
  <c r="H1817" i="5"/>
  <c r="I1817" i="5"/>
  <c r="I1805" i="5"/>
  <c r="J1805" i="5"/>
  <c r="H1805" i="5"/>
  <c r="E1805" i="5"/>
  <c r="X1805" i="5"/>
  <c r="F1805" i="5"/>
  <c r="R1757" i="5"/>
  <c r="E1757" i="5"/>
  <c r="X1757" i="5"/>
  <c r="E1749" i="5"/>
  <c r="X1749" i="5"/>
  <c r="J1749" i="5"/>
  <c r="I1749" i="5"/>
  <c r="H1749" i="5"/>
  <c r="G1749" i="5"/>
  <c r="F1701" i="5"/>
  <c r="E1701" i="5"/>
  <c r="X1701" i="5"/>
  <c r="H1701" i="5"/>
  <c r="R1701" i="5"/>
  <c r="G1701" i="5"/>
  <c r="F1681" i="5"/>
  <c r="H1681" i="5"/>
  <c r="R1681" i="5"/>
  <c r="G1681" i="5"/>
  <c r="I1681" i="5"/>
  <c r="I1669" i="5"/>
  <c r="E1669" i="5"/>
  <c r="X1669" i="5"/>
  <c r="H1649" i="5"/>
  <c r="G1649" i="5"/>
  <c r="R1649" i="5"/>
  <c r="F1649" i="5"/>
  <c r="E1649" i="5"/>
  <c r="X1649" i="5"/>
  <c r="I1649" i="5"/>
  <c r="E1597" i="5"/>
  <c r="X1597" i="5"/>
  <c r="R1597" i="5"/>
  <c r="I1597" i="5"/>
  <c r="H1597" i="5"/>
  <c r="G1581" i="5"/>
  <c r="E1581" i="5"/>
  <c r="X1581" i="5"/>
  <c r="R1581" i="5"/>
  <c r="I1581" i="5"/>
  <c r="H1581" i="5"/>
  <c r="R1525" i="5"/>
  <c r="H1525" i="5"/>
  <c r="E1525" i="5"/>
  <c r="X1525" i="5"/>
  <c r="E1517" i="5"/>
  <c r="X1517" i="5"/>
  <c r="G1517" i="5"/>
  <c r="H1517" i="5"/>
  <c r="F1517" i="5"/>
  <c r="J1517" i="5"/>
  <c r="I1517" i="5"/>
  <c r="J1425" i="5"/>
  <c r="F1425" i="5"/>
  <c r="E1425" i="5"/>
  <c r="X1425" i="5"/>
  <c r="G1425" i="5"/>
  <c r="F1393" i="5"/>
  <c r="E1393" i="5"/>
  <c r="X1393" i="5"/>
  <c r="J1393" i="5"/>
  <c r="I1393" i="5"/>
  <c r="R1393" i="5"/>
  <c r="G1393" i="5"/>
  <c r="H1393" i="5"/>
  <c r="E1333" i="5"/>
  <c r="X1333" i="5"/>
  <c r="J1333" i="5"/>
  <c r="G1333" i="5"/>
  <c r="R1321" i="5"/>
  <c r="J1321" i="5"/>
  <c r="E1305" i="5"/>
  <c r="X1305" i="5"/>
  <c r="R1305" i="5"/>
  <c r="H1305" i="5"/>
  <c r="I1305" i="5"/>
  <c r="E1293" i="5"/>
  <c r="X1293" i="5"/>
  <c r="I1293" i="5"/>
  <c r="R1293" i="5"/>
  <c r="I1185" i="5"/>
  <c r="R1185" i="5"/>
  <c r="F1185" i="5"/>
  <c r="J1185" i="5"/>
  <c r="G1185" i="5"/>
  <c r="G1129" i="5"/>
  <c r="H1129" i="5"/>
  <c r="I1129" i="5"/>
  <c r="J1129" i="5"/>
  <c r="R1129" i="5"/>
  <c r="E1117" i="5"/>
  <c r="X1117" i="5"/>
  <c r="J1117" i="5"/>
  <c r="J1097" i="5"/>
  <c r="E1097" i="5"/>
  <c r="X1097" i="5"/>
  <c r="F1097" i="5"/>
  <c r="R1097" i="5"/>
  <c r="J1049" i="5"/>
  <c r="I1049" i="5"/>
  <c r="F1049" i="5"/>
  <c r="E1049" i="5"/>
  <c r="X1049" i="5"/>
  <c r="G1049" i="5"/>
  <c r="J1037" i="5"/>
  <c r="R1037" i="5"/>
  <c r="F1037" i="5"/>
  <c r="I1037" i="5"/>
  <c r="E1037" i="5"/>
  <c r="X1037" i="5"/>
  <c r="H1037" i="5"/>
  <c r="G1037" i="5"/>
  <c r="G1013" i="5"/>
  <c r="J1013" i="5"/>
  <c r="G1001" i="5"/>
  <c r="E1001" i="5"/>
  <c r="X1001" i="5"/>
  <c r="J1001" i="5"/>
  <c r="F1001" i="5"/>
  <c r="H1001" i="5"/>
  <c r="I1001" i="5"/>
  <c r="R1001" i="5"/>
  <c r="R993" i="5"/>
  <c r="F993" i="5"/>
  <c r="G993" i="5"/>
  <c r="I993" i="5"/>
  <c r="F977" i="5"/>
  <c r="I977" i="5"/>
  <c r="I953" i="5"/>
  <c r="F953" i="5"/>
  <c r="E953" i="5"/>
  <c r="X953" i="5"/>
  <c r="R909" i="5"/>
  <c r="G909" i="5"/>
  <c r="R901" i="5"/>
  <c r="F901" i="5"/>
  <c r="G901" i="5"/>
  <c r="J901" i="5"/>
  <c r="J865" i="5"/>
  <c r="G865" i="5"/>
  <c r="F865" i="5"/>
  <c r="E865" i="5"/>
  <c r="X865" i="5"/>
  <c r="H865" i="5"/>
  <c r="R865" i="5"/>
  <c r="I853" i="5"/>
  <c r="R853" i="5"/>
  <c r="H853" i="5"/>
  <c r="J837" i="5"/>
  <c r="I837" i="5"/>
  <c r="H837" i="5"/>
  <c r="E833" i="5"/>
  <c r="X833" i="5"/>
  <c r="F833" i="5"/>
  <c r="H833" i="5"/>
  <c r="R833" i="5"/>
  <c r="G833" i="5"/>
  <c r="E809" i="5"/>
  <c r="X809" i="5"/>
  <c r="F809" i="5"/>
  <c r="H809" i="5"/>
  <c r="R809" i="5"/>
  <c r="G809" i="5"/>
  <c r="I809" i="5"/>
  <c r="E769" i="5"/>
  <c r="X769" i="5"/>
  <c r="I769" i="5"/>
  <c r="R769" i="5"/>
  <c r="F769" i="5"/>
  <c r="H769" i="5"/>
  <c r="J769" i="5"/>
  <c r="I737" i="5"/>
  <c r="E737" i="5"/>
  <c r="X737" i="5"/>
  <c r="H737" i="5"/>
  <c r="R737" i="5"/>
  <c r="F737" i="5"/>
  <c r="G737" i="5"/>
  <c r="F725" i="5"/>
  <c r="I725" i="5"/>
  <c r="R725" i="5"/>
  <c r="J725" i="5"/>
  <c r="H709" i="5"/>
  <c r="G709" i="5"/>
  <c r="R709" i="5"/>
  <c r="E709" i="5"/>
  <c r="X709" i="5"/>
  <c r="I709" i="5"/>
  <c r="J709" i="5"/>
  <c r="F709" i="5"/>
  <c r="I1106" i="5"/>
  <c r="G1949" i="5"/>
  <c r="G1597" i="5"/>
  <c r="R1050" i="5"/>
  <c r="J1612" i="5"/>
  <c r="H845" i="5"/>
  <c r="J1777" i="5"/>
  <c r="I1373" i="5"/>
  <c r="J809" i="5"/>
  <c r="E1565" i="5"/>
  <c r="X1565" i="5"/>
  <c r="H1327" i="5"/>
  <c r="H1106" i="5"/>
  <c r="F1106" i="5"/>
  <c r="H1050" i="5"/>
  <c r="F1612" i="5"/>
  <c r="J1681" i="5"/>
  <c r="R1805" i="5"/>
  <c r="E1197" i="5"/>
  <c r="X1197" i="5"/>
  <c r="J1397" i="5"/>
  <c r="E685" i="5"/>
  <c r="X685" i="5"/>
  <c r="I857" i="5"/>
  <c r="R1009" i="5"/>
  <c r="E869" i="5"/>
  <c r="X869" i="5"/>
  <c r="J2185" i="5"/>
  <c r="I901" i="5"/>
  <c r="H1375" i="5"/>
  <c r="R2005" i="5"/>
  <c r="I1705" i="5"/>
  <c r="I1841" i="5"/>
  <c r="J1669" i="5"/>
  <c r="H1981" i="5"/>
  <c r="F685" i="5"/>
  <c r="E717" i="5"/>
  <c r="X717" i="5"/>
  <c r="E785" i="5"/>
  <c r="X785" i="5"/>
  <c r="H877" i="5"/>
  <c r="F949" i="5"/>
  <c r="G1109" i="5"/>
  <c r="E1125" i="5"/>
  <c r="X1125" i="5"/>
  <c r="G1221" i="5"/>
  <c r="J1317" i="5"/>
  <c r="E1325" i="5"/>
  <c r="X1325" i="5"/>
  <c r="I1385" i="5"/>
  <c r="R1925" i="5"/>
  <c r="F1969" i="5"/>
  <c r="I2137" i="5"/>
  <c r="J2169" i="5"/>
  <c r="I2229" i="5"/>
  <c r="F2341" i="5"/>
  <c r="R1753" i="5"/>
  <c r="J2457" i="5"/>
  <c r="J797" i="5"/>
  <c r="H909" i="5"/>
  <c r="I937" i="5"/>
  <c r="F2293" i="5"/>
  <c r="F989" i="5"/>
  <c r="J737" i="5"/>
  <c r="I865" i="5"/>
  <c r="J1025" i="5"/>
  <c r="E2385" i="5"/>
  <c r="X2385" i="5"/>
  <c r="R1758" i="5"/>
  <c r="J1758" i="5"/>
  <c r="I1939" i="5"/>
  <c r="J1939" i="5"/>
  <c r="F1503" i="5"/>
  <c r="G1503" i="5"/>
  <c r="H2187" i="5"/>
  <c r="I2187" i="5"/>
  <c r="R2187" i="5"/>
  <c r="J2187" i="5"/>
  <c r="H2067" i="5"/>
  <c r="E1503" i="5"/>
  <c r="X1503" i="5"/>
  <c r="E2187" i="5"/>
  <c r="X2187" i="5"/>
  <c r="F1032" i="5"/>
  <c r="E1032" i="5"/>
  <c r="X1032" i="5"/>
  <c r="G1032" i="5"/>
  <c r="J1032" i="5"/>
  <c r="G1235" i="5"/>
  <c r="E1235" i="5"/>
  <c r="X1235" i="5"/>
  <c r="R1235" i="5"/>
  <c r="I1235" i="5"/>
  <c r="H1235" i="5"/>
  <c r="F1235" i="5"/>
  <c r="F1374" i="5"/>
  <c r="G1374" i="5"/>
  <c r="I1630" i="5"/>
  <c r="H1630" i="5"/>
  <c r="F1630" i="5"/>
  <c r="J2478" i="5"/>
  <c r="I2478" i="5"/>
  <c r="H2478" i="5"/>
  <c r="R2446" i="5"/>
  <c r="E2446" i="5"/>
  <c r="X2446" i="5"/>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c r="I1260" i="5"/>
  <c r="J1260" i="5"/>
  <c r="I1360" i="5"/>
  <c r="E1360" i="5"/>
  <c r="X1360" i="5"/>
  <c r="R1360" i="5"/>
  <c r="H1360" i="5"/>
  <c r="E1392" i="5"/>
  <c r="X1392" i="5"/>
  <c r="J1392" i="5"/>
  <c r="R1392" i="5"/>
  <c r="I1424" i="5"/>
  <c r="F1424" i="5"/>
  <c r="H1424" i="5"/>
  <c r="J1424" i="5"/>
  <c r="R1374" i="5"/>
  <c r="E1424" i="5"/>
  <c r="X1424" i="5"/>
  <c r="G1392" i="5"/>
  <c r="J2354" i="5"/>
  <c r="G1260" i="5"/>
  <c r="I1374" i="5"/>
  <c r="R1032" i="5"/>
  <c r="E1044" i="5"/>
  <c r="X1044" i="5"/>
  <c r="I1044" i="5"/>
  <c r="F1076" i="5"/>
  <c r="E1076" i="5"/>
  <c r="X1076" i="5"/>
  <c r="E1023" i="5"/>
  <c r="X1023" i="5"/>
  <c r="I1023" i="5"/>
  <c r="G1023" i="5"/>
  <c r="F1151" i="5"/>
  <c r="H1151" i="5"/>
  <c r="J1100" i="5"/>
  <c r="H1100" i="5"/>
  <c r="R1100" i="5"/>
  <c r="G1337" i="5"/>
  <c r="R1337" i="5"/>
  <c r="E1364" i="5"/>
  <c r="X1364" i="5"/>
  <c r="H1364" i="5"/>
  <c r="R1364" i="5"/>
  <c r="H1396" i="5"/>
  <c r="G1396" i="5"/>
  <c r="E1396" i="5"/>
  <c r="X1396" i="5"/>
  <c r="R1428" i="5"/>
  <c r="G1428" i="5"/>
  <c r="I1428" i="5"/>
  <c r="E2170" i="5"/>
  <c r="X2170" i="5"/>
  <c r="F2170" i="5"/>
  <c r="J2170" i="5"/>
  <c r="G2170" i="5"/>
  <c r="E2186" i="5"/>
  <c r="X2186" i="5"/>
  <c r="F2186" i="5"/>
  <c r="H2186" i="5"/>
  <c r="F2202" i="5"/>
  <c r="I2202" i="5"/>
  <c r="J2202" i="5"/>
  <c r="F2290" i="5"/>
  <c r="J2290" i="5"/>
  <c r="E2290" i="5"/>
  <c r="X2290" i="5"/>
  <c r="R2290" i="5"/>
  <c r="G2306" i="5"/>
  <c r="J2306" i="5"/>
  <c r="E2306" i="5"/>
  <c r="X2306" i="5"/>
  <c r="R2306" i="5"/>
  <c r="F2322" i="5"/>
  <c r="I2322" i="5"/>
  <c r="H2322" i="5"/>
  <c r="H2176" i="5"/>
  <c r="I2176" i="5"/>
  <c r="G2256" i="5"/>
  <c r="E2256" i="5"/>
  <c r="X2256" i="5"/>
  <c r="I2256" i="5"/>
  <c r="H2256" i="5"/>
  <c r="G2360" i="5"/>
  <c r="E2360" i="5"/>
  <c r="X2360" i="5"/>
  <c r="G2416" i="5"/>
  <c r="E2416" i="5"/>
  <c r="X2416" i="5"/>
  <c r="E2464" i="5"/>
  <c r="X2464" i="5"/>
  <c r="G2464" i="5"/>
  <c r="J2464" i="5"/>
  <c r="G2236" i="5"/>
  <c r="R2236" i="5"/>
  <c r="I2236" i="5"/>
  <c r="H2236" i="5"/>
  <c r="J2236" i="5"/>
  <c r="G2300" i="5"/>
  <c r="I2300" i="5"/>
  <c r="R2300" i="5"/>
  <c r="J2340" i="5"/>
  <c r="I2340" i="5"/>
  <c r="R2340" i="5"/>
  <c r="G2484" i="5"/>
  <c r="H2484" i="5"/>
  <c r="F2484" i="5"/>
  <c r="I2358" i="5"/>
  <c r="E2358" i="5"/>
  <c r="X2358" i="5"/>
  <c r="J2358" i="5"/>
  <c r="G2462" i="5"/>
  <c r="E2462" i="5"/>
  <c r="X2462" i="5"/>
  <c r="R2462" i="5"/>
  <c r="I2462" i="5"/>
  <c r="I2486" i="5"/>
  <c r="F2486" i="5"/>
  <c r="G2486" i="5"/>
  <c r="H1326" i="5"/>
  <c r="R1326" i="5"/>
  <c r="E1326" i="5"/>
  <c r="X1326" i="5"/>
  <c r="F1326" i="5"/>
  <c r="G1326" i="5"/>
  <c r="G1398" i="5"/>
  <c r="J1398" i="5"/>
  <c r="E1398" i="5"/>
  <c r="X1398" i="5"/>
  <c r="F1398" i="5"/>
  <c r="E1864" i="5"/>
  <c r="X1864" i="5"/>
  <c r="H1864" i="5"/>
  <c r="H2120" i="5"/>
  <c r="I2120" i="5"/>
  <c r="G1160" i="5"/>
  <c r="I1160" i="5"/>
  <c r="R1160" i="5"/>
  <c r="I2466" i="5"/>
  <c r="H2466" i="5"/>
  <c r="E2466" i="5"/>
  <c r="X2466" i="5"/>
  <c r="H674" i="5"/>
  <c r="J674" i="5"/>
  <c r="G1424" i="5"/>
  <c r="F1392" i="5"/>
  <c r="F1360" i="5"/>
  <c r="J1351" i="5"/>
  <c r="R1260" i="5"/>
  <c r="J1223" i="5"/>
  <c r="J1630" i="5"/>
  <c r="H1160" i="5"/>
  <c r="E1374" i="5"/>
  <c r="X1374" i="5"/>
  <c r="E1276" i="5"/>
  <c r="X1276" i="5"/>
  <c r="R1276" i="5"/>
  <c r="I1276" i="5"/>
  <c r="H1276" i="5"/>
  <c r="G2456" i="5"/>
  <c r="F2456" i="5"/>
  <c r="H2456" i="5"/>
  <c r="I2456" i="5"/>
  <c r="J2456" i="5"/>
  <c r="E1548" i="5"/>
  <c r="X1548" i="5"/>
  <c r="H1548" i="5"/>
  <c r="J1548" i="5"/>
  <c r="J1948" i="5"/>
  <c r="R1948" i="5"/>
  <c r="F1948" i="5"/>
  <c r="R1543" i="5"/>
  <c r="G1543" i="5"/>
  <c r="E1543" i="5"/>
  <c r="X1543" i="5"/>
  <c r="F1543" i="5"/>
  <c r="H1543" i="5"/>
  <c r="I1543" i="5"/>
  <c r="J1543" i="5"/>
  <c r="H1831" i="5"/>
  <c r="J1831" i="5"/>
  <c r="R1831" i="5"/>
  <c r="I1831" i="5"/>
  <c r="E1831" i="5"/>
  <c r="X1831" i="5"/>
  <c r="G1831" i="5"/>
  <c r="G1936" i="5"/>
  <c r="E1936" i="5"/>
  <c r="X1936" i="5"/>
  <c r="I1936" i="5"/>
  <c r="R1936" i="5"/>
  <c r="H1936" i="5"/>
  <c r="G2064" i="5"/>
  <c r="H2064" i="5"/>
  <c r="E2064" i="5"/>
  <c r="X2064" i="5"/>
  <c r="J2064" i="5"/>
  <c r="R2064" i="5"/>
  <c r="H1727" i="5"/>
  <c r="I1727" i="5"/>
  <c r="J1727" i="5"/>
  <c r="G1727" i="5"/>
  <c r="H2315" i="5"/>
  <c r="R2315" i="5"/>
  <c r="E2315" i="5"/>
  <c r="X2315" i="5"/>
  <c r="R2471" i="5"/>
  <c r="F2471" i="5"/>
  <c r="E2471" i="5"/>
  <c r="X2471" i="5"/>
  <c r="F2235" i="5"/>
  <c r="J2235" i="5"/>
  <c r="G2235" i="5"/>
  <c r="F2007" i="5"/>
  <c r="I2007" i="5"/>
  <c r="E2007" i="5"/>
  <c r="X2007" i="5"/>
  <c r="R2107" i="5"/>
  <c r="E2107" i="5"/>
  <c r="X2107" i="5"/>
  <c r="H2107" i="5"/>
  <c r="J2107" i="5"/>
  <c r="F2107" i="5"/>
  <c r="F1355" i="5"/>
  <c r="H1355" i="5"/>
  <c r="E1851" i="5"/>
  <c r="X1851" i="5"/>
  <c r="F1851" i="5"/>
  <c r="H1851" i="5"/>
  <c r="G1851" i="5"/>
  <c r="E1867" i="5"/>
  <c r="X1867" i="5"/>
  <c r="G1867" i="5"/>
  <c r="R1867" i="5"/>
  <c r="J1867" i="5"/>
  <c r="F1840" i="5"/>
  <c r="R1840" i="5"/>
  <c r="F1439" i="5"/>
  <c r="I1439" i="5"/>
  <c r="G1439" i="5"/>
  <c r="J1439" i="5"/>
  <c r="F1567" i="5"/>
  <c r="E1567" i="5"/>
  <c r="X1567" i="5"/>
  <c r="R1567" i="5"/>
  <c r="G1912" i="5"/>
  <c r="H1912" i="5"/>
  <c r="I1912" i="5"/>
  <c r="G2040" i="5"/>
  <c r="J2040" i="5"/>
  <c r="E2303" i="5"/>
  <c r="X2303" i="5"/>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c r="F1970" i="5"/>
  <c r="G1970" i="5"/>
  <c r="H1970" i="5"/>
  <c r="J1970" i="5"/>
  <c r="I1970" i="5"/>
  <c r="R1970" i="5"/>
  <c r="H1942" i="5"/>
  <c r="E1942" i="5"/>
  <c r="X1942" i="5"/>
  <c r="R1942" i="5"/>
  <c r="J1942" i="5"/>
  <c r="E1930" i="5"/>
  <c r="X1930" i="5"/>
  <c r="F1930" i="5"/>
  <c r="H1930" i="5"/>
  <c r="J1930" i="5"/>
  <c r="I1930" i="5"/>
  <c r="G1930" i="5"/>
  <c r="R1914" i="5"/>
  <c r="E1914" i="5"/>
  <c r="X1914" i="5"/>
  <c r="I1914" i="5"/>
  <c r="F1914" i="5"/>
  <c r="G1914" i="5"/>
  <c r="J1914" i="5"/>
  <c r="F1902" i="5"/>
  <c r="I1902" i="5"/>
  <c r="E1902" i="5"/>
  <c r="X1902" i="5"/>
  <c r="F1886" i="5"/>
  <c r="E1886" i="5"/>
  <c r="X1886" i="5"/>
  <c r="J1886" i="5"/>
  <c r="R1886" i="5"/>
  <c r="H1886" i="5"/>
  <c r="I1886" i="5"/>
  <c r="R1874" i="5"/>
  <c r="H1874" i="5"/>
  <c r="I1874" i="5"/>
  <c r="E1874" i="5"/>
  <c r="X1874" i="5"/>
  <c r="G1874" i="5"/>
  <c r="F1874" i="5"/>
  <c r="I1858" i="5"/>
  <c r="R1858" i="5"/>
  <c r="F1858" i="5"/>
  <c r="J1858" i="5"/>
  <c r="E1858" i="5"/>
  <c r="X1858" i="5"/>
  <c r="H1858" i="5"/>
  <c r="I1842" i="5"/>
  <c r="R1842" i="5"/>
  <c r="F1842" i="5"/>
  <c r="H1842" i="5"/>
  <c r="E1842" i="5"/>
  <c r="X1842" i="5"/>
  <c r="J1842" i="5"/>
  <c r="G1842" i="5"/>
  <c r="I1830" i="5"/>
  <c r="E1830" i="5"/>
  <c r="X1830" i="5"/>
  <c r="H1830" i="5"/>
  <c r="F1830" i="5"/>
  <c r="R1830" i="5"/>
  <c r="J1830" i="5"/>
  <c r="F1818" i="5"/>
  <c r="R1818" i="5"/>
  <c r="G1818" i="5"/>
  <c r="J1818" i="5"/>
  <c r="E1818" i="5"/>
  <c r="X1818" i="5"/>
  <c r="I1818" i="5"/>
  <c r="J1802" i="5"/>
  <c r="H1802" i="5"/>
  <c r="I1802" i="5"/>
  <c r="F1802" i="5"/>
  <c r="R1802" i="5"/>
  <c r="H1786" i="5"/>
  <c r="F1786" i="5"/>
  <c r="G1786" i="5"/>
  <c r="R1786" i="5"/>
  <c r="I1786" i="5"/>
  <c r="E1786" i="5"/>
  <c r="X1786" i="5"/>
  <c r="J1786" i="5"/>
  <c r="R1762" i="5"/>
  <c r="F1762" i="5"/>
  <c r="J1762" i="5"/>
  <c r="E1762" i="5"/>
  <c r="X1762" i="5"/>
  <c r="I1734" i="5"/>
  <c r="H1734" i="5"/>
  <c r="E1734" i="5"/>
  <c r="X1734" i="5"/>
  <c r="J1734" i="5"/>
  <c r="F1734" i="5"/>
  <c r="R1722" i="5"/>
  <c r="I1722" i="5"/>
  <c r="H1722" i="5"/>
  <c r="E1722" i="5"/>
  <c r="X1722" i="5"/>
  <c r="H1706" i="5"/>
  <c r="R1706" i="5"/>
  <c r="E1706" i="5"/>
  <c r="X1706" i="5"/>
  <c r="I1706" i="5"/>
  <c r="G1706" i="5"/>
  <c r="F1706" i="5"/>
  <c r="I1690" i="5"/>
  <c r="J1690" i="5"/>
  <c r="H1690" i="5"/>
  <c r="F1690" i="5"/>
  <c r="E1690" i="5"/>
  <c r="X1690" i="5"/>
  <c r="R1690" i="5"/>
  <c r="E1674" i="5"/>
  <c r="X1674" i="5"/>
  <c r="H1674" i="5"/>
  <c r="I1674" i="5"/>
  <c r="R1674" i="5"/>
  <c r="G1674" i="5"/>
  <c r="F1674" i="5"/>
  <c r="E1658" i="5"/>
  <c r="X1658" i="5"/>
  <c r="H1658" i="5"/>
  <c r="F1658" i="5"/>
  <c r="R1658" i="5"/>
  <c r="G1658" i="5"/>
  <c r="J1658" i="5"/>
  <c r="I1658" i="5"/>
  <c r="I1622" i="5"/>
  <c r="F1622" i="5"/>
  <c r="H1622" i="5"/>
  <c r="E1622" i="5"/>
  <c r="X1622" i="5"/>
  <c r="R1622" i="5"/>
  <c r="F1610" i="5"/>
  <c r="R1610" i="5"/>
  <c r="E1610" i="5"/>
  <c r="X1610" i="5"/>
  <c r="I1610" i="5"/>
  <c r="F1598" i="5"/>
  <c r="I1598" i="5"/>
  <c r="G1598" i="5"/>
  <c r="H1598" i="5"/>
  <c r="J1598" i="5"/>
  <c r="R1598" i="5"/>
  <c r="E1598" i="5"/>
  <c r="X1598" i="5"/>
  <c r="H1570" i="5"/>
  <c r="I1570" i="5"/>
  <c r="R1570" i="5"/>
  <c r="J1570" i="5"/>
  <c r="F1570" i="5"/>
  <c r="G1570" i="5"/>
  <c r="H1554" i="5"/>
  <c r="E1554" i="5"/>
  <c r="X1554" i="5"/>
  <c r="J1554" i="5"/>
  <c r="G1554" i="5"/>
  <c r="I1554" i="5"/>
  <c r="R1554" i="5"/>
  <c r="F1554" i="5"/>
  <c r="J1542" i="5"/>
  <c r="F1542" i="5"/>
  <c r="E1542" i="5"/>
  <c r="X1542" i="5"/>
  <c r="I1542" i="5"/>
  <c r="E1530" i="5"/>
  <c r="X1530" i="5"/>
  <c r="H1530" i="5"/>
  <c r="R1530" i="5"/>
  <c r="F1530" i="5"/>
  <c r="G1530" i="5"/>
  <c r="J1530" i="5"/>
  <c r="I1530" i="5"/>
  <c r="F1514" i="5"/>
  <c r="G1514" i="5"/>
  <c r="J1514" i="5"/>
  <c r="E1514" i="5"/>
  <c r="X1514" i="5"/>
  <c r="H1514" i="5"/>
  <c r="R1514" i="5"/>
  <c r="J1498" i="5"/>
  <c r="R1498" i="5"/>
  <c r="I1498" i="5"/>
  <c r="I1482" i="5"/>
  <c r="R1482" i="5"/>
  <c r="E1482" i="5"/>
  <c r="X1482" i="5"/>
  <c r="I1462" i="5"/>
  <c r="E1462" i="5"/>
  <c r="X1462" i="5"/>
  <c r="H1462" i="5"/>
  <c r="F1462" i="5"/>
  <c r="F1450" i="5"/>
  <c r="G1450" i="5"/>
  <c r="I1450" i="5"/>
  <c r="R1450" i="5"/>
  <c r="J1450" i="5"/>
  <c r="E1450" i="5"/>
  <c r="X1450" i="5"/>
  <c r="I1438" i="5"/>
  <c r="G1438" i="5"/>
  <c r="R1438" i="5"/>
  <c r="E1426" i="5"/>
  <c r="X1426" i="5"/>
  <c r="F1426" i="5"/>
  <c r="R1426" i="5"/>
  <c r="G1426" i="5"/>
  <c r="H1426" i="5"/>
  <c r="I1426" i="5"/>
  <c r="E1418" i="5"/>
  <c r="X1418" i="5"/>
  <c r="J1418" i="5"/>
  <c r="H1418" i="5"/>
  <c r="I1418" i="5"/>
  <c r="R1418" i="5"/>
  <c r="F1418" i="5"/>
  <c r="G1418" i="5"/>
  <c r="J1410" i="5"/>
  <c r="H1410" i="5"/>
  <c r="I1410" i="5"/>
  <c r="F1410" i="5"/>
  <c r="E1410" i="5"/>
  <c r="X1410" i="5"/>
  <c r="G1410" i="5"/>
  <c r="H1394" i="5"/>
  <c r="E1394" i="5"/>
  <c r="X1394" i="5"/>
  <c r="I1394" i="5"/>
  <c r="F1394" i="5"/>
  <c r="J1394" i="5"/>
  <c r="R1394" i="5"/>
  <c r="I1370" i="5"/>
  <c r="E1370" i="5"/>
  <c r="X1370" i="5"/>
  <c r="G1370" i="5"/>
  <c r="J1370" i="5"/>
  <c r="H1370" i="5"/>
  <c r="F1370" i="5"/>
  <c r="F1354" i="5"/>
  <c r="R1354" i="5"/>
  <c r="I1354" i="5"/>
  <c r="G1354" i="5"/>
  <c r="F1342" i="5"/>
  <c r="E1342" i="5"/>
  <c r="X1342" i="5"/>
  <c r="R1342" i="5"/>
  <c r="I1342" i="5"/>
  <c r="J1342" i="5"/>
  <c r="H1342" i="5"/>
  <c r="G1342" i="5"/>
  <c r="I1310" i="5"/>
  <c r="J1310" i="5"/>
  <c r="G1310" i="5"/>
  <c r="F1294" i="5"/>
  <c r="J1294" i="5"/>
  <c r="G1294" i="5"/>
  <c r="I1294" i="5"/>
  <c r="R1294" i="5"/>
  <c r="H1294" i="5"/>
  <c r="E1294" i="5"/>
  <c r="X1294" i="5"/>
  <c r="H1282" i="5"/>
  <c r="J1282" i="5"/>
  <c r="R1282" i="5"/>
  <c r="E1282" i="5"/>
  <c r="X1282" i="5"/>
  <c r="I1282" i="5"/>
  <c r="F1282" i="5"/>
  <c r="F1266" i="5"/>
  <c r="R1266" i="5"/>
  <c r="G1266" i="5"/>
  <c r="E1266" i="5"/>
  <c r="X1266" i="5"/>
  <c r="J1266" i="5"/>
  <c r="I1266" i="5"/>
  <c r="H1266" i="5"/>
  <c r="I1250" i="5"/>
  <c r="R1250" i="5"/>
  <c r="E1250" i="5"/>
  <c r="X1250" i="5"/>
  <c r="F1250" i="5"/>
  <c r="J1250" i="5"/>
  <c r="G1250" i="5"/>
  <c r="H1250" i="5"/>
  <c r="J1222" i="5"/>
  <c r="R1222" i="5"/>
  <c r="F1222" i="5"/>
  <c r="I1222" i="5"/>
  <c r="H1222" i="5"/>
  <c r="E1222" i="5"/>
  <c r="X1222" i="5"/>
  <c r="G1222" i="5"/>
  <c r="J1206" i="5"/>
  <c r="F1206" i="5"/>
  <c r="H1206" i="5"/>
  <c r="E1206" i="5"/>
  <c r="X1206" i="5"/>
  <c r="G1206" i="5"/>
  <c r="F1186" i="5"/>
  <c r="R1186" i="5"/>
  <c r="E1186" i="5"/>
  <c r="X1186" i="5"/>
  <c r="H1186" i="5"/>
  <c r="I1186" i="5"/>
  <c r="J1186" i="5"/>
  <c r="G1186" i="5"/>
  <c r="F1158" i="5"/>
  <c r="H1158" i="5"/>
  <c r="G1158" i="5"/>
  <c r="R1158" i="5"/>
  <c r="E1158" i="5"/>
  <c r="X1158" i="5"/>
  <c r="J1158" i="5"/>
  <c r="E1138" i="5"/>
  <c r="X1138" i="5"/>
  <c r="I1138" i="5"/>
  <c r="R1138" i="5"/>
  <c r="J1138" i="5"/>
  <c r="G1138" i="5"/>
  <c r="H1138" i="5"/>
  <c r="F1138" i="5"/>
  <c r="R1126" i="5"/>
  <c r="G1126" i="5"/>
  <c r="I1126" i="5"/>
  <c r="H1098" i="5"/>
  <c r="R1098" i="5"/>
  <c r="J1098" i="5"/>
  <c r="G1098" i="5"/>
  <c r="R1082" i="5"/>
  <c r="F1082" i="5"/>
  <c r="J1082" i="5"/>
  <c r="H1082" i="5"/>
  <c r="E1082" i="5"/>
  <c r="X1082" i="5"/>
  <c r="I1082" i="5"/>
  <c r="G1082" i="5"/>
  <c r="F1054" i="5"/>
  <c r="H1054" i="5"/>
  <c r="R1054" i="5"/>
  <c r="F1030" i="5"/>
  <c r="R1030" i="5"/>
  <c r="E1030" i="5"/>
  <c r="X1030" i="5"/>
  <c r="G1030" i="5"/>
  <c r="I1030" i="5"/>
  <c r="J1030" i="5"/>
  <c r="H1030" i="5"/>
  <c r="R1014" i="5"/>
  <c r="F1014" i="5"/>
  <c r="G1014" i="5"/>
  <c r="J1014" i="5"/>
  <c r="H1014" i="5"/>
  <c r="I1002" i="5"/>
  <c r="F1002" i="5"/>
  <c r="E1002" i="5"/>
  <c r="X1002" i="5"/>
  <c r="H1002" i="5"/>
  <c r="J1002" i="5"/>
  <c r="G1002" i="5"/>
  <c r="R1002" i="5"/>
  <c r="G982" i="5"/>
  <c r="R982" i="5"/>
  <c r="E982" i="5"/>
  <c r="X982" i="5"/>
  <c r="H982" i="5"/>
  <c r="I982" i="5"/>
  <c r="F982" i="5"/>
  <c r="H958" i="5"/>
  <c r="R958" i="5"/>
  <c r="G958" i="5"/>
  <c r="F958" i="5"/>
  <c r="J958" i="5"/>
  <c r="I958" i="5"/>
  <c r="E958" i="5"/>
  <c r="X958" i="5"/>
  <c r="R934" i="5"/>
  <c r="J934" i="5"/>
  <c r="E934" i="5"/>
  <c r="X934" i="5"/>
  <c r="I934" i="5"/>
  <c r="F934" i="5"/>
  <c r="E918" i="5"/>
  <c r="X918" i="5"/>
  <c r="G918" i="5"/>
  <c r="I918" i="5"/>
  <c r="J918" i="5"/>
  <c r="F918" i="5"/>
  <c r="R918" i="5"/>
  <c r="H918" i="5"/>
  <c r="R906" i="5"/>
  <c r="G906" i="5"/>
  <c r="E906" i="5"/>
  <c r="X906" i="5"/>
  <c r="J906" i="5"/>
  <c r="H906" i="5"/>
  <c r="I906" i="5"/>
  <c r="F906" i="5"/>
  <c r="R890" i="5"/>
  <c r="H890" i="5"/>
  <c r="F890" i="5"/>
  <c r="E890" i="5"/>
  <c r="X890" i="5"/>
  <c r="I890" i="5"/>
  <c r="G890" i="5"/>
  <c r="J890" i="5"/>
  <c r="F862" i="5"/>
  <c r="I862" i="5"/>
  <c r="G862" i="5"/>
  <c r="E862" i="5"/>
  <c r="X862" i="5"/>
  <c r="R862" i="5"/>
  <c r="H862" i="5"/>
  <c r="J862" i="5"/>
  <c r="H850" i="5"/>
  <c r="E850" i="5"/>
  <c r="X850" i="5"/>
  <c r="G850" i="5"/>
  <c r="R850" i="5"/>
  <c r="I850" i="5"/>
  <c r="F850" i="5"/>
  <c r="J850" i="5"/>
  <c r="E838" i="5"/>
  <c r="X838" i="5"/>
  <c r="F838" i="5"/>
  <c r="J838" i="5"/>
  <c r="R838" i="5"/>
  <c r="G838" i="5"/>
  <c r="H838" i="5"/>
  <c r="I838" i="5"/>
  <c r="I822" i="5"/>
  <c r="H822" i="5"/>
  <c r="F822" i="5"/>
  <c r="G822" i="5"/>
  <c r="E822" i="5"/>
  <c r="X822" i="5"/>
  <c r="R822" i="5"/>
  <c r="J822" i="5"/>
  <c r="J810" i="5"/>
  <c r="R810" i="5"/>
  <c r="F810" i="5"/>
  <c r="G810" i="5"/>
  <c r="E810" i="5"/>
  <c r="X810" i="5"/>
  <c r="H810" i="5"/>
  <c r="E794" i="5"/>
  <c r="X794" i="5"/>
  <c r="J794" i="5"/>
  <c r="G794" i="5"/>
  <c r="H794" i="5"/>
  <c r="R794" i="5"/>
  <c r="F782" i="5"/>
  <c r="R782" i="5"/>
  <c r="I782" i="5"/>
  <c r="E782" i="5"/>
  <c r="X782" i="5"/>
  <c r="G782" i="5"/>
  <c r="J782" i="5"/>
  <c r="H782" i="5"/>
  <c r="I762" i="5"/>
  <c r="F762" i="5"/>
  <c r="E762" i="5"/>
  <c r="X762" i="5"/>
  <c r="G762" i="5"/>
  <c r="R762" i="5"/>
  <c r="H762" i="5"/>
  <c r="J762" i="5"/>
  <c r="R738" i="5"/>
  <c r="E738" i="5"/>
  <c r="X738" i="5"/>
  <c r="G738" i="5"/>
  <c r="F738" i="5"/>
  <c r="I738" i="5"/>
  <c r="H738" i="5"/>
  <c r="J738" i="5"/>
  <c r="E734" i="5"/>
  <c r="X734" i="5"/>
  <c r="I734" i="5"/>
  <c r="G734" i="5"/>
  <c r="H734" i="5"/>
  <c r="J734" i="5"/>
  <c r="F734" i="5"/>
  <c r="E726" i="5"/>
  <c r="X726" i="5"/>
  <c r="H726" i="5"/>
  <c r="G726" i="5"/>
  <c r="F726" i="5"/>
  <c r="J726" i="5"/>
  <c r="I726" i="5"/>
  <c r="R726" i="5"/>
  <c r="H714" i="5"/>
  <c r="J714" i="5"/>
  <c r="I714" i="5"/>
  <c r="G714" i="5"/>
  <c r="E714" i="5"/>
  <c r="X714" i="5"/>
  <c r="R714" i="5"/>
  <c r="I706" i="5"/>
  <c r="F706" i="5"/>
  <c r="R706" i="5"/>
  <c r="J706" i="5"/>
  <c r="E706" i="5"/>
  <c r="X706" i="5"/>
  <c r="E694" i="5"/>
  <c r="X694" i="5"/>
  <c r="I694" i="5"/>
  <c r="G694" i="5"/>
  <c r="R694" i="5"/>
  <c r="H694" i="5"/>
  <c r="J694" i="5"/>
  <c r="I682" i="5"/>
  <c r="J682" i="5"/>
  <c r="G682" i="5"/>
  <c r="H682" i="5"/>
  <c r="E682" i="5"/>
  <c r="X682" i="5"/>
  <c r="F682" i="5"/>
  <c r="R682" i="5"/>
  <c r="G674" i="5"/>
  <c r="F674" i="5"/>
  <c r="E674" i="5"/>
  <c r="X674" i="5"/>
  <c r="I674" i="5"/>
  <c r="R674" i="5"/>
  <c r="R2354" i="5"/>
  <c r="R2466" i="5"/>
  <c r="J2446" i="5"/>
  <c r="F1239" i="5"/>
  <c r="G1542" i="5"/>
  <c r="I1158" i="5"/>
  <c r="G1886" i="5"/>
  <c r="H1762" i="5"/>
  <c r="E1014" i="5"/>
  <c r="X1014" i="5"/>
  <c r="H934" i="5"/>
  <c r="H706" i="5"/>
  <c r="J982" i="5"/>
  <c r="G1610" i="5"/>
  <c r="H1610" i="5"/>
  <c r="I810" i="5"/>
  <c r="I1762" i="5"/>
  <c r="E1570" i="5"/>
  <c r="X1570" i="5"/>
  <c r="J1610" i="5"/>
  <c r="R1410" i="5"/>
  <c r="G706" i="5"/>
  <c r="J1874" i="5"/>
  <c r="J2010" i="5"/>
  <c r="G2010" i="5"/>
  <c r="E2010" i="5"/>
  <c r="X2010" i="5"/>
  <c r="R2010" i="5"/>
  <c r="I2010" i="5"/>
  <c r="F2010" i="5"/>
  <c r="H2010" i="5"/>
  <c r="J1990" i="5"/>
  <c r="F1990" i="5"/>
  <c r="H1990" i="5"/>
  <c r="E1990" i="5"/>
  <c r="X1990" i="5"/>
  <c r="R1990" i="5"/>
  <c r="R1978" i="5"/>
  <c r="J1978" i="5"/>
  <c r="F1978" i="5"/>
  <c r="E1978" i="5"/>
  <c r="X1978" i="5"/>
  <c r="H1978" i="5"/>
  <c r="I1978" i="5"/>
  <c r="E1950" i="5"/>
  <c r="X1950" i="5"/>
  <c r="F1950" i="5"/>
  <c r="J1950" i="5"/>
  <c r="I1950" i="5"/>
  <c r="F1938" i="5"/>
  <c r="J1938" i="5"/>
  <c r="H1938" i="5"/>
  <c r="I1938" i="5"/>
  <c r="E1938" i="5"/>
  <c r="X1938" i="5"/>
  <c r="R1938" i="5"/>
  <c r="G1938" i="5"/>
  <c r="R1906" i="5"/>
  <c r="F1906" i="5"/>
  <c r="J1906" i="5"/>
  <c r="G1906" i="5"/>
  <c r="I1906" i="5"/>
  <c r="H1906" i="5"/>
  <c r="E1906" i="5"/>
  <c r="X1906" i="5"/>
  <c r="I1894" i="5"/>
  <c r="H1894" i="5"/>
  <c r="G1894" i="5"/>
  <c r="R1882" i="5"/>
  <c r="E1882" i="5"/>
  <c r="X1882" i="5"/>
  <c r="H1882" i="5"/>
  <c r="G1882" i="5"/>
  <c r="F1882" i="5"/>
  <c r="J1882" i="5"/>
  <c r="I1882" i="5"/>
  <c r="H1854" i="5"/>
  <c r="R1854" i="5"/>
  <c r="F1854" i="5"/>
  <c r="E1854" i="5"/>
  <c r="X1854" i="5"/>
  <c r="J1854" i="5"/>
  <c r="I1834" i="5"/>
  <c r="G1834" i="5"/>
  <c r="R1834" i="5"/>
  <c r="F1834" i="5"/>
  <c r="J1834" i="5"/>
  <c r="H1834" i="5"/>
  <c r="E1834" i="5"/>
  <c r="X1834" i="5"/>
  <c r="I1814" i="5"/>
  <c r="H1814" i="5"/>
  <c r="J1814" i="5"/>
  <c r="F1814" i="5"/>
  <c r="E1794" i="5"/>
  <c r="X1794" i="5"/>
  <c r="F1794" i="5"/>
  <c r="R1794" i="5"/>
  <c r="J1794" i="5"/>
  <c r="I1794" i="5"/>
  <c r="H1794" i="5"/>
  <c r="R1774" i="5"/>
  <c r="E1774" i="5"/>
  <c r="X1774" i="5"/>
  <c r="G1774" i="5"/>
  <c r="F1774" i="5"/>
  <c r="I1766" i="5"/>
  <c r="F1766" i="5"/>
  <c r="R1766" i="5"/>
  <c r="E1766" i="5"/>
  <c r="X1766" i="5"/>
  <c r="H1766" i="5"/>
  <c r="R1730" i="5"/>
  <c r="I1730" i="5"/>
  <c r="H1730" i="5"/>
  <c r="E1730" i="5"/>
  <c r="X1730" i="5"/>
  <c r="F1730" i="5"/>
  <c r="J1730" i="5"/>
  <c r="J1718" i="5"/>
  <c r="I1718" i="5"/>
  <c r="H1718" i="5"/>
  <c r="G1718" i="5"/>
  <c r="R1718" i="5"/>
  <c r="F1718" i="5"/>
  <c r="E1698" i="5"/>
  <c r="X1698" i="5"/>
  <c r="I1698" i="5"/>
  <c r="H1698" i="5"/>
  <c r="J1698" i="5"/>
  <c r="G1698" i="5"/>
  <c r="F1698" i="5"/>
  <c r="R1698" i="5"/>
  <c r="R1686" i="5"/>
  <c r="G1686" i="5"/>
  <c r="J1686" i="5"/>
  <c r="H1686" i="5"/>
  <c r="G1646" i="5"/>
  <c r="F1646" i="5"/>
  <c r="I1646" i="5"/>
  <c r="J1646" i="5"/>
  <c r="H1646" i="5"/>
  <c r="R1634" i="5"/>
  <c r="H1634" i="5"/>
  <c r="F1634" i="5"/>
  <c r="I1634" i="5"/>
  <c r="J1634" i="5"/>
  <c r="G1634" i="5"/>
  <c r="E1634" i="5"/>
  <c r="X1634" i="5"/>
  <c r="R1618" i="5"/>
  <c r="G1618" i="5"/>
  <c r="H1618" i="5"/>
  <c r="J1618" i="5"/>
  <c r="E1618" i="5"/>
  <c r="X1618" i="5"/>
  <c r="I1618" i="5"/>
  <c r="R1594" i="5"/>
  <c r="F1594" i="5"/>
  <c r="E1594" i="5"/>
  <c r="X1594" i="5"/>
  <c r="I1594" i="5"/>
  <c r="G1594" i="5"/>
  <c r="H1594" i="5"/>
  <c r="G1582" i="5"/>
  <c r="R1582" i="5"/>
  <c r="E1582" i="5"/>
  <c r="X1582" i="5"/>
  <c r="H1582" i="5"/>
  <c r="J1582" i="5"/>
  <c r="I1582" i="5"/>
  <c r="F1562" i="5"/>
  <c r="E1562" i="5"/>
  <c r="X1562" i="5"/>
  <c r="J1562" i="5"/>
  <c r="G1562" i="5"/>
  <c r="I1562" i="5"/>
  <c r="H1562" i="5"/>
  <c r="R1562" i="5"/>
  <c r="G1550" i="5"/>
  <c r="F1550" i="5"/>
  <c r="I1550" i="5"/>
  <c r="E1550" i="5"/>
  <c r="X1550" i="5"/>
  <c r="F1538" i="5"/>
  <c r="R1538" i="5"/>
  <c r="G1538" i="5"/>
  <c r="E1538" i="5"/>
  <c r="X1538" i="5"/>
  <c r="I1538" i="5"/>
  <c r="F1522" i="5"/>
  <c r="J1522" i="5"/>
  <c r="G1522" i="5"/>
  <c r="E1522" i="5"/>
  <c r="X1522" i="5"/>
  <c r="H1522" i="5"/>
  <c r="E1510" i="5"/>
  <c r="X1510" i="5"/>
  <c r="H1510" i="5"/>
  <c r="J1510" i="5"/>
  <c r="G1510" i="5"/>
  <c r="F1510" i="5"/>
  <c r="H1458" i="5"/>
  <c r="R1458" i="5"/>
  <c r="J1458" i="5"/>
  <c r="I1458" i="5"/>
  <c r="G1458" i="5"/>
  <c r="F1458" i="5"/>
  <c r="E1458" i="5"/>
  <c r="X1458" i="5"/>
  <c r="R1446" i="5"/>
  <c r="H1446" i="5"/>
  <c r="F1446" i="5"/>
  <c r="G1446" i="5"/>
  <c r="I1446" i="5"/>
  <c r="E1446" i="5"/>
  <c r="X1446" i="5"/>
  <c r="J1446" i="5"/>
  <c r="E1434" i="5"/>
  <c r="X1434" i="5"/>
  <c r="R1434" i="5"/>
  <c r="G1434" i="5"/>
  <c r="H1434" i="5"/>
  <c r="F1434" i="5"/>
  <c r="J1434" i="5"/>
  <c r="I1434" i="5"/>
  <c r="I1422" i="5"/>
  <c r="R1422" i="5"/>
  <c r="H1422" i="5"/>
  <c r="J1422" i="5"/>
  <c r="F1422" i="5"/>
  <c r="F1378" i="5"/>
  <c r="H1378" i="5"/>
  <c r="J1378" i="5"/>
  <c r="G1378" i="5"/>
  <c r="R1378" i="5"/>
  <c r="I1378" i="5"/>
  <c r="E1378" i="5"/>
  <c r="X1378" i="5"/>
  <c r="J1346" i="5"/>
  <c r="H1346" i="5"/>
  <c r="G1298" i="5"/>
  <c r="R1298" i="5"/>
  <c r="F1298" i="5"/>
  <c r="J1298" i="5"/>
  <c r="E1298" i="5"/>
  <c r="X1298" i="5"/>
  <c r="H1298" i="5"/>
  <c r="I1298" i="5"/>
  <c r="H1286" i="5"/>
  <c r="F1286" i="5"/>
  <c r="R1286" i="5"/>
  <c r="G1286" i="5"/>
  <c r="J1286" i="5"/>
  <c r="J1262" i="5"/>
  <c r="G1262" i="5"/>
  <c r="E1262" i="5"/>
  <c r="X1262" i="5"/>
  <c r="H1214" i="5"/>
  <c r="G1214" i="5"/>
  <c r="J1214" i="5"/>
  <c r="H1190" i="5"/>
  <c r="E1190" i="5"/>
  <c r="X1190" i="5"/>
  <c r="G1190" i="5"/>
  <c r="R1190" i="5"/>
  <c r="F1154" i="5"/>
  <c r="E1154" i="5"/>
  <c r="X1154" i="5"/>
  <c r="I1154" i="5"/>
  <c r="H1154" i="5"/>
  <c r="F1134" i="5"/>
  <c r="G1134" i="5"/>
  <c r="J1134" i="5"/>
  <c r="H1134" i="5"/>
  <c r="G1122" i="5"/>
  <c r="J1122" i="5"/>
  <c r="E1122" i="5"/>
  <c r="X1122" i="5"/>
  <c r="H1122" i="5"/>
  <c r="F1122" i="5"/>
  <c r="I1122" i="5"/>
  <c r="R1122" i="5"/>
  <c r="G1102" i="5"/>
  <c r="J1102" i="5"/>
  <c r="R1102" i="5"/>
  <c r="I1102" i="5"/>
  <c r="E1102" i="5"/>
  <c r="X1102" i="5"/>
  <c r="J1058" i="5"/>
  <c r="H1058" i="5"/>
  <c r="I1058" i="5"/>
  <c r="F1058" i="5"/>
  <c r="R1058" i="5"/>
  <c r="E1058" i="5"/>
  <c r="X1058" i="5"/>
  <c r="F1038" i="5"/>
  <c r="G1038" i="5"/>
  <c r="I1038" i="5"/>
  <c r="J1038" i="5"/>
  <c r="H1038" i="5"/>
  <c r="E1038" i="5"/>
  <c r="X1038" i="5"/>
  <c r="R1038" i="5"/>
  <c r="R1010" i="5"/>
  <c r="I1010" i="5"/>
  <c r="G1010" i="5"/>
  <c r="H1010" i="5"/>
  <c r="E1010" i="5"/>
  <c r="X1010" i="5"/>
  <c r="F1010" i="5"/>
  <c r="J1010" i="5"/>
  <c r="R978" i="5"/>
  <c r="H978" i="5"/>
  <c r="I978" i="5"/>
  <c r="G978" i="5"/>
  <c r="F978" i="5"/>
  <c r="J978" i="5"/>
  <c r="R938" i="5"/>
  <c r="J938" i="5"/>
  <c r="F938" i="5"/>
  <c r="E938" i="5"/>
  <c r="X938" i="5"/>
  <c r="G938" i="5"/>
  <c r="H938" i="5"/>
  <c r="R926" i="5"/>
  <c r="G926" i="5"/>
  <c r="J926" i="5"/>
  <c r="H926" i="5"/>
  <c r="F926" i="5"/>
  <c r="I926" i="5"/>
  <c r="H910" i="5"/>
  <c r="I910" i="5"/>
  <c r="R910" i="5"/>
  <c r="F910" i="5"/>
  <c r="G910" i="5"/>
  <c r="J910" i="5"/>
  <c r="E910" i="5"/>
  <c r="X910" i="5"/>
  <c r="E882" i="5"/>
  <c r="X882" i="5"/>
  <c r="H882" i="5"/>
  <c r="I882" i="5"/>
  <c r="G882" i="5"/>
  <c r="J882" i="5"/>
  <c r="F882" i="5"/>
  <c r="R882" i="5"/>
  <c r="H870" i="5"/>
  <c r="R870" i="5"/>
  <c r="J870" i="5"/>
  <c r="G870" i="5"/>
  <c r="E870" i="5"/>
  <c r="X870" i="5"/>
  <c r="I870" i="5"/>
  <c r="J854" i="5"/>
  <c r="H854" i="5"/>
  <c r="F854" i="5"/>
  <c r="E854" i="5"/>
  <c r="X854" i="5"/>
  <c r="I854" i="5"/>
  <c r="R854" i="5"/>
  <c r="F814" i="5"/>
  <c r="E814" i="5"/>
  <c r="X814" i="5"/>
  <c r="I814" i="5"/>
  <c r="G814" i="5"/>
  <c r="R814" i="5"/>
  <c r="G798" i="5"/>
  <c r="E798" i="5"/>
  <c r="X798" i="5"/>
  <c r="F798" i="5"/>
  <c r="I798" i="5"/>
  <c r="H798" i="5"/>
  <c r="J798" i="5"/>
  <c r="R798" i="5"/>
  <c r="I2338" i="5"/>
  <c r="E2338" i="5"/>
  <c r="X2338" i="5"/>
  <c r="G2466" i="5"/>
  <c r="H1108" i="5"/>
  <c r="F2478" i="5"/>
  <c r="F2354" i="5"/>
  <c r="G1108" i="5"/>
  <c r="I1108" i="5"/>
  <c r="R2478" i="5"/>
  <c r="H2446" i="5"/>
  <c r="F1190" i="5"/>
  <c r="J1438" i="5"/>
  <c r="R1734" i="5"/>
  <c r="F1102" i="5"/>
  <c r="R1646" i="5"/>
  <c r="E1814" i="5"/>
  <c r="X1814" i="5"/>
  <c r="R1982" i="5"/>
  <c r="J1706" i="5"/>
  <c r="F1618" i="5"/>
  <c r="J1538" i="5"/>
  <c r="E1970" i="5"/>
  <c r="X1970" i="5"/>
  <c r="G1794" i="5"/>
  <c r="G1978" i="5"/>
  <c r="R734" i="5"/>
  <c r="G934" i="5"/>
  <c r="J1426" i="5"/>
  <c r="H1914" i="5"/>
  <c r="E926" i="5"/>
  <c r="X926" i="5"/>
  <c r="J1482" i="5"/>
  <c r="H1450" i="5"/>
  <c r="J814" i="5"/>
  <c r="H1818" i="5"/>
  <c r="I1514" i="5"/>
  <c r="I938" i="5"/>
  <c r="F694" i="5"/>
  <c r="G854" i="5"/>
  <c r="G1858" i="5"/>
  <c r="J2490" i="5"/>
  <c r="E2490" i="5"/>
  <c r="X2490" i="5"/>
  <c r="H2490" i="5"/>
  <c r="R2490" i="5"/>
  <c r="F2490" i="5"/>
  <c r="J2002" i="5"/>
  <c r="G2002" i="5"/>
  <c r="F2002" i="5"/>
  <c r="E2002" i="5"/>
  <c r="X2002" i="5"/>
  <c r="I2002" i="5"/>
  <c r="H2002" i="5"/>
  <c r="R2002" i="5"/>
  <c r="R1998" i="5"/>
  <c r="F1998" i="5"/>
  <c r="J1998" i="5"/>
  <c r="G1998" i="5"/>
  <c r="I1998" i="5"/>
  <c r="H1998" i="5"/>
  <c r="R1974" i="5"/>
  <c r="J1974" i="5"/>
  <c r="I1974" i="5"/>
  <c r="I1954" i="5"/>
  <c r="E1954" i="5"/>
  <c r="X1954" i="5"/>
  <c r="R1954" i="5"/>
  <c r="G1954" i="5"/>
  <c r="H1954" i="5"/>
  <c r="F1954" i="5"/>
  <c r="J1954" i="5"/>
  <c r="J1946" i="5"/>
  <c r="I1946" i="5"/>
  <c r="H1946" i="5"/>
  <c r="E1946" i="5"/>
  <c r="X1946" i="5"/>
  <c r="F1946" i="5"/>
  <c r="R1946" i="5"/>
  <c r="I1934" i="5"/>
  <c r="R1934" i="5"/>
  <c r="J1934" i="5"/>
  <c r="G1934" i="5"/>
  <c r="E1934" i="5"/>
  <c r="X1934" i="5"/>
  <c r="F1934" i="5"/>
  <c r="F1898" i="5"/>
  <c r="E1898" i="5"/>
  <c r="X1898" i="5"/>
  <c r="J1898" i="5"/>
  <c r="G1898" i="5"/>
  <c r="H1898" i="5"/>
  <c r="I1898" i="5"/>
  <c r="R1898" i="5"/>
  <c r="H1890" i="5"/>
  <c r="F1890" i="5"/>
  <c r="I1890" i="5"/>
  <c r="R1870" i="5"/>
  <c r="J1870" i="5"/>
  <c r="E1870" i="5"/>
  <c r="X1870" i="5"/>
  <c r="G1870" i="5"/>
  <c r="I1870" i="5"/>
  <c r="E1862" i="5"/>
  <c r="X1862" i="5"/>
  <c r="F1862" i="5"/>
  <c r="J1862" i="5"/>
  <c r="R1862" i="5"/>
  <c r="H1862" i="5"/>
  <c r="H1850" i="5"/>
  <c r="J1850" i="5"/>
  <c r="F1850" i="5"/>
  <c r="G1850" i="5"/>
  <c r="E1850" i="5"/>
  <c r="X1850" i="5"/>
  <c r="R1850" i="5"/>
  <c r="I1850" i="5"/>
  <c r="H1810" i="5"/>
  <c r="G1810" i="5"/>
  <c r="E1810" i="5"/>
  <c r="X1810" i="5"/>
  <c r="I1810" i="5"/>
  <c r="R1810" i="5"/>
  <c r="F1810" i="5"/>
  <c r="J1810" i="5"/>
  <c r="I1798" i="5"/>
  <c r="R1798" i="5"/>
  <c r="E1798" i="5"/>
  <c r="X1798" i="5"/>
  <c r="F1770" i="5"/>
  <c r="G1770" i="5"/>
  <c r="J1770" i="5"/>
  <c r="I1770" i="5"/>
  <c r="R1770" i="5"/>
  <c r="H1770" i="5"/>
  <c r="J1754" i="5"/>
  <c r="R1754" i="5"/>
  <c r="F1754" i="5"/>
  <c r="E1754" i="5"/>
  <c r="X1754" i="5"/>
  <c r="I1754" i="5"/>
  <c r="H1754" i="5"/>
  <c r="G1754" i="5"/>
  <c r="H1726" i="5"/>
  <c r="E1726" i="5"/>
  <c r="X1726" i="5"/>
  <c r="I1726" i="5"/>
  <c r="J1726" i="5"/>
  <c r="J1714" i="5"/>
  <c r="H1714" i="5"/>
  <c r="G1714" i="5"/>
  <c r="R1714" i="5"/>
  <c r="I1714" i="5"/>
  <c r="E1714" i="5"/>
  <c r="X1714" i="5"/>
  <c r="F1714" i="5"/>
  <c r="F1694" i="5"/>
  <c r="J1694" i="5"/>
  <c r="E1694" i="5"/>
  <c r="X1694" i="5"/>
  <c r="G1694" i="5"/>
  <c r="H1694" i="5"/>
  <c r="I1694" i="5"/>
  <c r="H1678" i="5"/>
  <c r="J1678" i="5"/>
  <c r="G1678" i="5"/>
  <c r="I1678" i="5"/>
  <c r="E1662" i="5"/>
  <c r="X1662" i="5"/>
  <c r="R1662" i="5"/>
  <c r="G1662" i="5"/>
  <c r="I1662" i="5"/>
  <c r="J1662" i="5"/>
  <c r="H1662" i="5"/>
  <c r="F1662" i="5"/>
  <c r="I1650" i="5"/>
  <c r="G1650" i="5"/>
  <c r="J1650" i="5"/>
  <c r="E1650" i="5"/>
  <c r="X1650" i="5"/>
  <c r="H1650" i="5"/>
  <c r="F1650" i="5"/>
  <c r="R1650" i="5"/>
  <c r="G1626" i="5"/>
  <c r="J1626" i="5"/>
  <c r="I1626" i="5"/>
  <c r="E1626" i="5"/>
  <c r="X1626" i="5"/>
  <c r="R1626" i="5"/>
  <c r="F1626" i="5"/>
  <c r="H1626" i="5"/>
  <c r="J1614" i="5"/>
  <c r="G1614" i="5"/>
  <c r="R1614" i="5"/>
  <c r="F1614" i="5"/>
  <c r="I1614" i="5"/>
  <c r="H1614" i="5"/>
  <c r="H1602" i="5"/>
  <c r="F1602" i="5"/>
  <c r="J1602" i="5"/>
  <c r="I1602" i="5"/>
  <c r="E1602" i="5"/>
  <c r="X1602" i="5"/>
  <c r="R1602" i="5"/>
  <c r="E1586" i="5"/>
  <c r="X1586" i="5"/>
  <c r="R1586" i="5"/>
  <c r="J1586" i="5"/>
  <c r="F1586" i="5"/>
  <c r="G1586" i="5"/>
  <c r="J1546" i="5"/>
  <c r="F1546" i="5"/>
  <c r="E1546" i="5"/>
  <c r="X1546" i="5"/>
  <c r="R1546" i="5"/>
  <c r="H1546" i="5"/>
  <c r="I1546" i="5"/>
  <c r="G1546" i="5"/>
  <c r="I1534" i="5"/>
  <c r="G1534" i="5"/>
  <c r="F1534" i="5"/>
  <c r="J1534" i="5"/>
  <c r="E1534" i="5"/>
  <c r="X1534" i="5"/>
  <c r="H1534" i="5"/>
  <c r="R1534" i="5"/>
  <c r="H1486" i="5"/>
  <c r="F1486" i="5"/>
  <c r="E1486" i="5"/>
  <c r="X1486" i="5"/>
  <c r="R1486" i="5"/>
  <c r="H1474" i="5"/>
  <c r="G1474" i="5"/>
  <c r="E1474" i="5"/>
  <c r="X1474" i="5"/>
  <c r="R1474" i="5"/>
  <c r="F1474" i="5"/>
  <c r="I1474" i="5"/>
  <c r="J1474" i="5"/>
  <c r="J1454" i="5"/>
  <c r="F1454" i="5"/>
  <c r="E1454" i="5"/>
  <c r="X1454" i="5"/>
  <c r="R1454" i="5"/>
  <c r="I1454" i="5"/>
  <c r="H1454" i="5"/>
  <c r="I1386" i="5"/>
  <c r="G1386" i="5"/>
  <c r="J1386" i="5"/>
  <c r="H1386" i="5"/>
  <c r="R1386" i="5"/>
  <c r="E1386" i="5"/>
  <c r="X1386" i="5"/>
  <c r="J1366" i="5"/>
  <c r="I1366" i="5"/>
  <c r="H1366" i="5"/>
  <c r="R1366" i="5"/>
  <c r="F1366" i="5"/>
  <c r="G1366" i="5"/>
  <c r="F1338" i="5"/>
  <c r="I1338" i="5"/>
  <c r="E1338" i="5"/>
  <c r="X1338" i="5"/>
  <c r="G1338" i="5"/>
  <c r="J1338" i="5"/>
  <c r="R1338" i="5"/>
  <c r="H1338" i="5"/>
  <c r="F1314" i="5"/>
  <c r="J1314" i="5"/>
  <c r="E1314" i="5"/>
  <c r="X1314" i="5"/>
  <c r="J1290" i="5"/>
  <c r="I1290" i="5"/>
  <c r="H1290" i="5"/>
  <c r="F1290" i="5"/>
  <c r="E1290" i="5"/>
  <c r="X1290" i="5"/>
  <c r="J1270" i="5"/>
  <c r="G1270" i="5"/>
  <c r="H1270" i="5"/>
  <c r="I1258" i="5"/>
  <c r="F1258" i="5"/>
  <c r="H1258" i="5"/>
  <c r="G1258" i="5"/>
  <c r="E1258" i="5"/>
  <c r="X1258" i="5"/>
  <c r="J1258" i="5"/>
  <c r="R1258" i="5"/>
  <c r="R1218" i="5"/>
  <c r="J1218" i="5"/>
  <c r="G1218" i="5"/>
  <c r="E1218" i="5"/>
  <c r="X1218" i="5"/>
  <c r="F1218" i="5"/>
  <c r="I1218" i="5"/>
  <c r="F1182" i="5"/>
  <c r="H1182" i="5"/>
  <c r="R1182" i="5"/>
  <c r="G1182" i="5"/>
  <c r="E1166" i="5"/>
  <c r="X1166" i="5"/>
  <c r="R1166" i="5"/>
  <c r="H1166" i="5"/>
  <c r="F1166" i="5"/>
  <c r="I1166" i="5"/>
  <c r="J1166" i="5"/>
  <c r="G1166" i="5"/>
  <c r="E1146" i="5"/>
  <c r="X1146" i="5"/>
  <c r="H1146" i="5"/>
  <c r="R1146" i="5"/>
  <c r="F1146" i="5"/>
  <c r="J1146" i="5"/>
  <c r="I1146" i="5"/>
  <c r="G1146" i="5"/>
  <c r="E1114" i="5"/>
  <c r="X1114" i="5"/>
  <c r="F1114" i="5"/>
  <c r="R1114" i="5"/>
  <c r="G1094" i="5"/>
  <c r="R1094" i="5"/>
  <c r="J1094" i="5"/>
  <c r="H1094" i="5"/>
  <c r="E1094" i="5"/>
  <c r="X1094" i="5"/>
  <c r="I1094" i="5"/>
  <c r="F1094" i="5"/>
  <c r="E1074" i="5"/>
  <c r="X1074" i="5"/>
  <c r="F1074" i="5"/>
  <c r="R1074" i="5"/>
  <c r="G1074" i="5"/>
  <c r="J1074" i="5"/>
  <c r="H1074" i="5"/>
  <c r="I1062" i="5"/>
  <c r="E1062" i="5"/>
  <c r="X1062" i="5"/>
  <c r="G1062" i="5"/>
  <c r="J1062" i="5"/>
  <c r="F1062" i="5"/>
  <c r="R1062" i="5"/>
  <c r="H1062" i="5"/>
  <c r="G1034" i="5"/>
  <c r="E1034" i="5"/>
  <c r="X1034" i="5"/>
  <c r="J1034" i="5"/>
  <c r="I1034" i="5"/>
  <c r="H1034" i="5"/>
  <c r="F1034" i="5"/>
  <c r="R1034" i="5"/>
  <c r="H1022" i="5"/>
  <c r="E1022" i="5"/>
  <c r="X1022" i="5"/>
  <c r="R1022" i="5"/>
  <c r="G1022" i="5"/>
  <c r="I1022" i="5"/>
  <c r="J1022" i="5"/>
  <c r="F1022" i="5"/>
  <c r="E1006" i="5"/>
  <c r="X1006" i="5"/>
  <c r="H1006" i="5"/>
  <c r="J1006" i="5"/>
  <c r="G1006" i="5"/>
  <c r="R1006" i="5"/>
  <c r="F1006" i="5"/>
  <c r="I1006" i="5"/>
  <c r="E994" i="5"/>
  <c r="X994" i="5"/>
  <c r="R994" i="5"/>
  <c r="F994" i="5"/>
  <c r="I994" i="5"/>
  <c r="J994" i="5"/>
  <c r="H994" i="5"/>
  <c r="G994" i="5"/>
  <c r="E986" i="5"/>
  <c r="X986" i="5"/>
  <c r="H986" i="5"/>
  <c r="G986" i="5"/>
  <c r="R986" i="5"/>
  <c r="F986" i="5"/>
  <c r="J986" i="5"/>
  <c r="I986" i="5"/>
  <c r="J974" i="5"/>
  <c r="H974" i="5"/>
  <c r="G974" i="5"/>
  <c r="E974" i="5"/>
  <c r="X974" i="5"/>
  <c r="R974" i="5"/>
  <c r="F974" i="5"/>
  <c r="I974" i="5"/>
  <c r="G962" i="5"/>
  <c r="R962" i="5"/>
  <c r="I962" i="5"/>
  <c r="F962" i="5"/>
  <c r="H962" i="5"/>
  <c r="J962" i="5"/>
  <c r="E962" i="5"/>
  <c r="X962" i="5"/>
  <c r="J954" i="5"/>
  <c r="G954" i="5"/>
  <c r="R954" i="5"/>
  <c r="E954" i="5"/>
  <c r="X954" i="5"/>
  <c r="I954" i="5"/>
  <c r="H954" i="5"/>
  <c r="F954" i="5"/>
  <c r="J942" i="5"/>
  <c r="G942" i="5"/>
  <c r="I942" i="5"/>
  <c r="F942" i="5"/>
  <c r="E942" i="5"/>
  <c r="X942" i="5"/>
  <c r="R942" i="5"/>
  <c r="H942" i="5"/>
  <c r="F914" i="5"/>
  <c r="R914" i="5"/>
  <c r="E914" i="5"/>
  <c r="X914" i="5"/>
  <c r="J914" i="5"/>
  <c r="H914" i="5"/>
  <c r="I914" i="5"/>
  <c r="G914" i="5"/>
  <c r="H874" i="5"/>
  <c r="E874" i="5"/>
  <c r="X874" i="5"/>
  <c r="F874" i="5"/>
  <c r="J874" i="5"/>
  <c r="R874" i="5"/>
  <c r="I874" i="5"/>
  <c r="G874" i="5"/>
  <c r="I866" i="5"/>
  <c r="E866" i="5"/>
  <c r="X866" i="5"/>
  <c r="G866" i="5"/>
  <c r="H866" i="5"/>
  <c r="F866" i="5"/>
  <c r="J866" i="5"/>
  <c r="R866" i="5"/>
  <c r="F858" i="5"/>
  <c r="E858" i="5"/>
  <c r="X858" i="5"/>
  <c r="H858" i="5"/>
  <c r="R858" i="5"/>
  <c r="I858" i="5"/>
  <c r="J858" i="5"/>
  <c r="G858" i="5"/>
  <c r="R846" i="5"/>
  <c r="J846" i="5"/>
  <c r="F846" i="5"/>
  <c r="E846" i="5"/>
  <c r="X846" i="5"/>
  <c r="I846" i="5"/>
  <c r="G846" i="5"/>
  <c r="H846" i="5"/>
  <c r="R806" i="5"/>
  <c r="J806" i="5"/>
  <c r="G806" i="5"/>
  <c r="F806" i="5"/>
  <c r="E806" i="5"/>
  <c r="X806" i="5"/>
  <c r="H806" i="5"/>
  <c r="I806" i="5"/>
  <c r="G802" i="5"/>
  <c r="I802" i="5"/>
  <c r="J802" i="5"/>
  <c r="R802" i="5"/>
  <c r="H802" i="5"/>
  <c r="E802" i="5"/>
  <c r="X802" i="5"/>
  <c r="F802" i="5"/>
  <c r="E790" i="5"/>
  <c r="X790" i="5"/>
  <c r="R790" i="5"/>
  <c r="F790" i="5"/>
  <c r="I790" i="5"/>
  <c r="H790" i="5"/>
  <c r="J790" i="5"/>
  <c r="G790" i="5"/>
  <c r="R766" i="5"/>
  <c r="J766" i="5"/>
  <c r="I766" i="5"/>
  <c r="G766" i="5"/>
  <c r="E766" i="5"/>
  <c r="X766" i="5"/>
  <c r="F766" i="5"/>
  <c r="H766" i="5"/>
  <c r="J750" i="5"/>
  <c r="I750" i="5"/>
  <c r="R750" i="5"/>
  <c r="F750" i="5"/>
  <c r="E750" i="5"/>
  <c r="X750" i="5"/>
  <c r="H750" i="5"/>
  <c r="F742" i="5"/>
  <c r="G742" i="5"/>
  <c r="E742" i="5"/>
  <c r="X742" i="5"/>
  <c r="I742" i="5"/>
  <c r="J742" i="5"/>
  <c r="R742" i="5"/>
  <c r="H742" i="5"/>
  <c r="G730" i="5"/>
  <c r="R730" i="5"/>
  <c r="E730" i="5"/>
  <c r="X730" i="5"/>
  <c r="F730" i="5"/>
  <c r="I730" i="5"/>
  <c r="J730" i="5"/>
  <c r="H730" i="5"/>
  <c r="H722" i="5"/>
  <c r="J722" i="5"/>
  <c r="F722" i="5"/>
  <c r="R722" i="5"/>
  <c r="E722" i="5"/>
  <c r="X722" i="5"/>
  <c r="G718" i="5"/>
  <c r="I718" i="5"/>
  <c r="J718" i="5"/>
  <c r="F718" i="5"/>
  <c r="R718" i="5"/>
  <c r="E718" i="5"/>
  <c r="X718" i="5"/>
  <c r="H718" i="5"/>
  <c r="I710" i="5"/>
  <c r="G710" i="5"/>
  <c r="R710" i="5"/>
  <c r="F710" i="5"/>
  <c r="J710" i="5"/>
  <c r="H710" i="5"/>
  <c r="E710" i="5"/>
  <c r="X710" i="5"/>
  <c r="J698" i="5"/>
  <c r="F698" i="5"/>
  <c r="E698" i="5"/>
  <c r="X698" i="5"/>
  <c r="G698" i="5"/>
  <c r="R698" i="5"/>
  <c r="H698" i="5"/>
  <c r="I698" i="5"/>
  <c r="F690" i="5"/>
  <c r="I690" i="5"/>
  <c r="R690" i="5"/>
  <c r="J690" i="5"/>
  <c r="H690" i="5"/>
  <c r="G690" i="5"/>
  <c r="E690" i="5"/>
  <c r="X690" i="5"/>
  <c r="G2354" i="5"/>
  <c r="E1239" i="5"/>
  <c r="X1239" i="5"/>
  <c r="E1108" i="5"/>
  <c r="X1108" i="5"/>
  <c r="G2446" i="5"/>
  <c r="G2338" i="5"/>
  <c r="J2338" i="5"/>
  <c r="J2466" i="5"/>
  <c r="F2466" i="5"/>
  <c r="J1239" i="5"/>
  <c r="G2478" i="5"/>
  <c r="E2354" i="5"/>
  <c r="X2354" i="5"/>
  <c r="H2338" i="5"/>
  <c r="F1108" i="5"/>
  <c r="E2478" i="5"/>
  <c r="X2478" i="5"/>
  <c r="I2446" i="5"/>
  <c r="G1394" i="5"/>
  <c r="I1074" i="5"/>
  <c r="E1646" i="5"/>
  <c r="X1646" i="5"/>
  <c r="E1286" i="5"/>
  <c r="X1286" i="5"/>
  <c r="I1510" i="5"/>
  <c r="H1102" i="5"/>
  <c r="I1286" i="5"/>
  <c r="G1462" i="5"/>
  <c r="H1550" i="5"/>
  <c r="F1678" i="5"/>
  <c r="R1726" i="5"/>
  <c r="J1774" i="5"/>
  <c r="H1934" i="5"/>
  <c r="E1998" i="5"/>
  <c r="X1998" i="5"/>
  <c r="F714" i="5"/>
  <c r="G1946" i="5"/>
  <c r="I1586" i="5"/>
  <c r="H814" i="5"/>
  <c r="G1602" i="5"/>
  <c r="F1386" i="5"/>
  <c r="R1930" i="5"/>
  <c r="R1370" i="5"/>
  <c r="H1538" i="5"/>
  <c r="J1594" i="5"/>
  <c r="J1674" i="5"/>
  <c r="F870" i="5"/>
  <c r="I1014" i="5"/>
  <c r="F794" i="5"/>
  <c r="H1586" i="5"/>
  <c r="I794" i="5"/>
  <c r="G750" i="5"/>
  <c r="E978" i="5"/>
  <c r="X978" i="5"/>
  <c r="G1690" i="5"/>
  <c r="G1762" i="5"/>
  <c r="I2182" i="5"/>
  <c r="H2182" i="5"/>
  <c r="H2270" i="5"/>
  <c r="R2126" i="5"/>
  <c r="R2254" i="5"/>
  <c r="I2430" i="5"/>
  <c r="R2414" i="5"/>
  <c r="J2022" i="5"/>
  <c r="R2428" i="5"/>
  <c r="I2252" i="5"/>
  <c r="E2252" i="5"/>
  <c r="X2252" i="5"/>
  <c r="I2398" i="5"/>
  <c r="J1148" i="5"/>
  <c r="E1148" i="5"/>
  <c r="X1148" i="5"/>
  <c r="I1035" i="5"/>
  <c r="H1035" i="5"/>
  <c r="G1607" i="5"/>
  <c r="J1607" i="5"/>
  <c r="I1607" i="5"/>
  <c r="F1607" i="5"/>
  <c r="E1904" i="5"/>
  <c r="X1904" i="5"/>
  <c r="H1904" i="5"/>
  <c r="F1904" i="5"/>
  <c r="J1904" i="5"/>
  <c r="E1291" i="5"/>
  <c r="X1291" i="5"/>
  <c r="J1291" i="5"/>
  <c r="H1291" i="5"/>
  <c r="F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c r="J1992" i="5"/>
  <c r="J2020" i="5"/>
  <c r="G2020" i="5"/>
  <c r="E1147" i="5"/>
  <c r="X1147" i="5"/>
  <c r="R1147" i="5"/>
  <c r="F1147" i="5"/>
  <c r="F1848" i="5"/>
  <c r="J1848" i="5"/>
  <c r="E1848" i="5"/>
  <c r="X1848" i="5"/>
  <c r="I2363" i="5"/>
  <c r="G2363" i="5"/>
  <c r="G1864" i="5"/>
  <c r="F1864" i="5"/>
  <c r="I1864" i="5"/>
  <c r="G2120" i="5"/>
  <c r="J2120" i="5"/>
  <c r="F2120" i="5"/>
  <c r="G1334" i="5"/>
  <c r="J1334" i="5"/>
  <c r="R1334" i="5"/>
  <c r="E1334" i="5"/>
  <c r="X1334" i="5"/>
  <c r="H1334" i="5"/>
  <c r="J1872" i="5"/>
  <c r="R1872" i="5"/>
  <c r="I1872" i="5"/>
  <c r="H1872" i="5"/>
  <c r="G1872" i="5"/>
  <c r="G1606" i="5"/>
  <c r="F1606" i="5"/>
  <c r="R1606" i="5"/>
  <c r="J1606" i="5"/>
  <c r="G1895" i="5"/>
  <c r="I1895" i="5"/>
  <c r="R1895" i="5"/>
  <c r="J1895" i="5"/>
  <c r="G2404" i="5"/>
  <c r="F2404" i="5"/>
  <c r="H2404" i="5"/>
  <c r="H2078" i="5"/>
  <c r="I2078" i="5"/>
  <c r="E2238" i="5"/>
  <c r="X2238" i="5"/>
  <c r="R2238" i="5"/>
  <c r="H2308" i="5"/>
  <c r="G2398" i="5"/>
  <c r="J2382" i="5"/>
  <c r="H2366" i="5"/>
  <c r="J2366" i="5"/>
  <c r="F2182" i="5"/>
  <c r="R2270" i="5"/>
  <c r="F2166" i="5"/>
  <c r="J2126" i="5"/>
  <c r="H1140" i="5"/>
  <c r="G2308" i="5"/>
  <c r="I2254" i="5"/>
  <c r="E2150" i="5"/>
  <c r="X2150" i="5"/>
  <c r="G2062" i="5"/>
  <c r="F2038" i="5"/>
  <c r="G2460" i="5"/>
  <c r="I2460" i="5"/>
  <c r="I2308" i="5"/>
  <c r="R2432" i="5"/>
  <c r="H2430" i="5"/>
  <c r="J2430" i="5"/>
  <c r="I2414" i="5"/>
  <c r="E2318" i="5"/>
  <c r="X2318" i="5"/>
  <c r="J2302" i="5"/>
  <c r="R2198" i="5"/>
  <c r="R2094" i="5"/>
  <c r="H2094" i="5"/>
  <c r="R2022" i="5"/>
  <c r="G2022" i="5"/>
  <c r="E2428" i="5"/>
  <c r="X2428" i="5"/>
  <c r="J2252" i="5"/>
  <c r="G2252" i="5"/>
  <c r="R2256" i="5"/>
  <c r="F2398" i="5"/>
  <c r="F2382" i="5"/>
  <c r="I2382" i="5"/>
  <c r="E2366" i="5"/>
  <c r="X2366" i="5"/>
  <c r="F2238" i="5"/>
  <c r="J2182" i="5"/>
  <c r="G2182" i="5"/>
  <c r="E2078" i="5"/>
  <c r="X2078" i="5"/>
  <c r="R1864" i="5"/>
  <c r="H2020" i="5"/>
  <c r="F1915" i="5"/>
  <c r="R2152" i="5"/>
  <c r="G2152" i="5"/>
  <c r="E1318" i="5"/>
  <c r="X1318" i="5"/>
  <c r="I1148" i="5"/>
  <c r="F1502" i="5"/>
  <c r="R1943" i="5"/>
  <c r="R2343" i="5"/>
  <c r="R1607" i="5"/>
  <c r="J2420" i="5"/>
  <c r="J2404" i="5"/>
  <c r="E1606" i="5"/>
  <c r="X1606" i="5"/>
  <c r="R1979" i="5"/>
  <c r="G1904" i="5"/>
  <c r="J2363" i="5"/>
  <c r="F1992" i="5"/>
  <c r="I1484" i="5"/>
  <c r="J1502" i="5"/>
  <c r="I2391" i="5"/>
  <c r="F1167" i="5"/>
  <c r="E1759" i="5"/>
  <c r="X1759" i="5"/>
  <c r="G2455" i="5"/>
  <c r="I1372" i="5"/>
  <c r="E1372" i="5"/>
  <c r="X1372" i="5"/>
  <c r="E1404" i="5"/>
  <c r="X1404" i="5"/>
  <c r="H1404" i="5"/>
  <c r="E1436" i="5"/>
  <c r="X1436" i="5"/>
  <c r="F1436" i="5"/>
  <c r="E2210" i="5"/>
  <c r="X2210" i="5"/>
  <c r="I2210" i="5"/>
  <c r="H2242" i="5"/>
  <c r="J2242" i="5"/>
  <c r="F2450" i="5"/>
  <c r="E2450" i="5"/>
  <c r="X2450" i="5"/>
  <c r="H2222" i="5"/>
  <c r="E2222" i="5"/>
  <c r="X2222" i="5"/>
  <c r="G2166" i="5"/>
  <c r="F2126" i="5"/>
  <c r="G2078" i="5"/>
  <c r="G1140" i="5"/>
  <c r="G2150" i="5"/>
  <c r="E2062" i="5"/>
  <c r="X2062" i="5"/>
  <c r="J2038" i="5"/>
  <c r="R2038" i="5"/>
  <c r="H2460" i="5"/>
  <c r="E2460" i="5"/>
  <c r="X2460" i="5"/>
  <c r="E2308" i="5"/>
  <c r="X2308" i="5"/>
  <c r="E2430" i="5"/>
  <c r="X2430" i="5"/>
  <c r="I2318" i="5"/>
  <c r="E2302" i="5"/>
  <c r="X2302" i="5"/>
  <c r="F2286" i="5"/>
  <c r="E2198" i="5"/>
  <c r="X2198" i="5"/>
  <c r="E2094" i="5"/>
  <c r="X2094" i="5"/>
  <c r="J2094" i="5"/>
  <c r="E2022" i="5"/>
  <c r="X2022" i="5"/>
  <c r="G2428" i="5"/>
  <c r="F2078" i="5"/>
  <c r="J2270" i="5"/>
  <c r="E2166" i="5"/>
  <c r="X2166" i="5"/>
  <c r="E2126" i="5"/>
  <c r="X2126" i="5"/>
  <c r="F1140" i="5"/>
  <c r="I2150" i="5"/>
  <c r="I2062" i="5"/>
  <c r="I2038" i="5"/>
  <c r="F2430" i="5"/>
  <c r="F2414" i="5"/>
  <c r="H2414" i="5"/>
  <c r="F2318" i="5"/>
  <c r="R2286" i="5"/>
  <c r="F2198" i="5"/>
  <c r="J2198" i="5"/>
  <c r="I2094" i="5"/>
  <c r="I2022" i="5"/>
  <c r="H2428" i="5"/>
  <c r="H2398" i="5"/>
  <c r="H2382" i="5"/>
  <c r="G2382" i="5"/>
  <c r="I2366" i="5"/>
  <c r="J2238" i="5"/>
  <c r="E2182" i="5"/>
  <c r="X2182" i="5"/>
  <c r="J2078" i="5"/>
  <c r="E2059" i="5"/>
  <c r="X2059" i="5"/>
  <c r="I1147" i="5"/>
  <c r="G1039" i="5"/>
  <c r="I1039" i="5"/>
  <c r="F1039" i="5"/>
  <c r="G1063" i="5"/>
  <c r="J1063" i="5"/>
  <c r="J1119" i="5"/>
  <c r="R1119" i="5"/>
  <c r="J1047" i="5"/>
  <c r="R1047" i="5"/>
  <c r="J1172" i="5"/>
  <c r="F1172" i="5"/>
  <c r="R1215" i="5"/>
  <c r="E1215" i="5"/>
  <c r="X1215" i="5"/>
  <c r="I1343" i="5"/>
  <c r="R1343" i="5"/>
  <c r="J1343" i="5"/>
  <c r="J1071" i="5"/>
  <c r="R1071" i="5"/>
  <c r="R1135" i="5"/>
  <c r="G1135" i="5"/>
  <c r="I1255" i="5"/>
  <c r="G1255" i="5"/>
  <c r="E2220" i="5"/>
  <c r="X2220" i="5"/>
  <c r="G2458" i="5"/>
  <c r="H2266" i="5"/>
  <c r="I2266" i="5"/>
  <c r="I1076" i="5"/>
  <c r="H2458" i="5"/>
  <c r="J2250" i="5"/>
  <c r="I2250" i="5"/>
  <c r="I2234" i="5"/>
  <c r="G2218" i="5"/>
  <c r="H2218" i="5"/>
  <c r="E1300" i="5"/>
  <c r="X1300" i="5"/>
  <c r="J1300" i="5"/>
  <c r="J1044" i="5"/>
  <c r="R2444" i="5"/>
  <c r="I2396" i="5"/>
  <c r="F2396" i="5"/>
  <c r="I2416" i="5"/>
  <c r="I2360" i="5"/>
  <c r="J2360" i="5"/>
  <c r="F2224" i="5"/>
  <c r="I2224" i="5"/>
  <c r="F2442" i="5"/>
  <c r="I2442" i="5"/>
  <c r="J2426" i="5"/>
  <c r="I2410" i="5"/>
  <c r="G2410" i="5"/>
  <c r="G2394" i="5"/>
  <c r="E2394" i="5"/>
  <c r="X2394" i="5"/>
  <c r="E2378" i="5"/>
  <c r="X2378" i="5"/>
  <c r="G2378" i="5"/>
  <c r="E2362" i="5"/>
  <c r="X2362" i="5"/>
  <c r="J1924" i="5"/>
  <c r="E1924" i="5"/>
  <c r="X1924" i="5"/>
  <c r="F1337" i="5"/>
  <c r="I1416" i="5"/>
  <c r="R1384" i="5"/>
  <c r="F1384" i="5"/>
  <c r="H1324" i="5"/>
  <c r="G1068" i="5"/>
  <c r="I1316" i="5"/>
  <c r="F1316" i="5"/>
  <c r="H1255" i="5"/>
  <c r="J1188" i="5"/>
  <c r="G1188" i="5"/>
  <c r="J1060" i="5"/>
  <c r="H1060" i="5"/>
  <c r="I1327" i="5"/>
  <c r="E1263" i="5"/>
  <c r="X1263" i="5"/>
  <c r="J1199" i="5"/>
  <c r="H1135" i="5"/>
  <c r="H2448" i="5"/>
  <c r="I2448" i="5"/>
  <c r="E2288" i="5"/>
  <c r="X2288" i="5"/>
  <c r="R2288" i="5"/>
  <c r="E1420" i="5"/>
  <c r="X1420" i="5"/>
  <c r="E1388" i="5"/>
  <c r="X1388" i="5"/>
  <c r="G1388" i="5"/>
  <c r="R1327" i="5"/>
  <c r="E1327" i="5"/>
  <c r="X1327" i="5"/>
  <c r="H2220" i="5"/>
  <c r="G2266" i="5"/>
  <c r="J1076" i="5"/>
  <c r="H1076" i="5"/>
  <c r="F2234" i="5"/>
  <c r="F1300" i="5"/>
  <c r="R1300" i="5"/>
  <c r="H1044" i="5"/>
  <c r="F2444" i="5"/>
  <c r="H2442" i="5"/>
  <c r="E2410" i="5"/>
  <c r="X2410" i="5"/>
  <c r="R2394" i="5"/>
  <c r="F2362" i="5"/>
  <c r="F1416" i="5"/>
  <c r="J1416" i="5"/>
  <c r="G1324" i="5"/>
  <c r="I1324" i="5"/>
  <c r="R1068" i="5"/>
  <c r="H1316" i="5"/>
  <c r="I1188" i="5"/>
  <c r="I1060" i="5"/>
  <c r="H1263" i="5"/>
  <c r="J1135" i="5"/>
  <c r="G2288" i="5"/>
  <c r="H1420" i="5"/>
  <c r="J1420" i="5"/>
  <c r="G1071" i="5"/>
  <c r="E1127" i="5"/>
  <c r="X1127" i="5"/>
  <c r="F1943" i="5"/>
  <c r="H1943" i="5"/>
  <c r="J2059" i="5"/>
  <c r="H2059" i="5"/>
  <c r="R2175" i="5"/>
  <c r="I2175" i="5"/>
  <c r="E2343" i="5"/>
  <c r="X2343" i="5"/>
  <c r="I2343" i="5"/>
  <c r="E1979" i="5"/>
  <c r="X1979" i="5"/>
  <c r="J1979" i="5"/>
  <c r="G1992" i="5"/>
  <c r="I1992" i="5"/>
  <c r="F2266" i="5"/>
  <c r="R2458" i="5"/>
  <c r="E2458" i="5"/>
  <c r="X2458" i="5"/>
  <c r="R2250" i="5"/>
  <c r="E2234" i="5"/>
  <c r="X2234" i="5"/>
  <c r="E2218" i="5"/>
  <c r="X2218" i="5"/>
  <c r="I2218" i="5"/>
  <c r="G1044" i="5"/>
  <c r="H2444" i="5"/>
  <c r="G2396" i="5"/>
  <c r="R2416" i="5"/>
  <c r="H2360" i="5"/>
  <c r="E2224" i="5"/>
  <c r="X2224" i="5"/>
  <c r="J2224" i="5"/>
  <c r="F2426" i="5"/>
  <c r="E2426" i="5"/>
  <c r="X2426" i="5"/>
  <c r="H2410" i="5"/>
  <c r="H2394" i="5"/>
  <c r="R2378" i="5"/>
  <c r="I2362" i="5"/>
  <c r="F1924" i="5"/>
  <c r="E1337" i="5"/>
  <c r="X1337" i="5"/>
  <c r="H1337" i="5"/>
  <c r="E1384" i="5"/>
  <c r="X1384" i="5"/>
  <c r="G1384" i="5"/>
  <c r="I1068" i="5"/>
  <c r="E1316" i="5"/>
  <c r="X1316" i="5"/>
  <c r="F1255" i="5"/>
  <c r="F1188" i="5"/>
  <c r="R1060" i="5"/>
  <c r="J1263" i="5"/>
  <c r="I1199" i="5"/>
  <c r="E2448" i="5"/>
  <c r="X2448" i="5"/>
  <c r="I1388" i="5"/>
  <c r="J1247" i="5"/>
  <c r="I2220" i="5"/>
  <c r="R2220" i="5"/>
  <c r="G2250" i="5"/>
  <c r="R1076" i="5"/>
  <c r="J2458" i="5"/>
  <c r="R2234" i="5"/>
  <c r="F2218" i="5"/>
  <c r="I1300" i="5"/>
  <c r="F1044" i="5"/>
  <c r="I2444" i="5"/>
  <c r="J2444" i="5"/>
  <c r="E2396" i="5"/>
  <c r="X2396" i="5"/>
  <c r="H2416" i="5"/>
  <c r="J2416" i="5"/>
  <c r="R2360" i="5"/>
  <c r="E2442" i="5"/>
  <c r="X2442" i="5"/>
  <c r="H2426" i="5"/>
  <c r="R2410" i="5"/>
  <c r="J2378" i="5"/>
  <c r="J2362" i="5"/>
  <c r="I1924" i="5"/>
  <c r="J1337" i="5"/>
  <c r="R1416" i="5"/>
  <c r="F1324" i="5"/>
  <c r="J1068" i="5"/>
  <c r="G1316" i="5"/>
  <c r="R1255" i="5"/>
  <c r="E1188" i="5"/>
  <c r="X1188" i="5"/>
  <c r="F1327" i="5"/>
  <c r="I1263" i="5"/>
  <c r="G1263" i="5"/>
  <c r="E1199" i="5"/>
  <c r="X1199" i="5"/>
  <c r="F1135" i="5"/>
  <c r="J2448" i="5"/>
  <c r="J2288" i="5"/>
  <c r="I1420" i="5"/>
  <c r="G1420" i="5"/>
  <c r="R1388" i="5"/>
  <c r="F1247" i="5"/>
  <c r="J1127" i="5"/>
  <c r="I1135" i="5"/>
  <c r="E1207" i="5"/>
  <c r="X1207" i="5"/>
  <c r="H1207" i="5"/>
  <c r="R1081" i="5"/>
  <c r="I1081" i="5"/>
  <c r="R1066" i="5"/>
  <c r="F1066" i="5"/>
  <c r="I1066" i="5"/>
  <c r="H2481" i="5"/>
  <c r="J2481" i="5"/>
  <c r="H2465" i="5"/>
  <c r="I2465" i="5"/>
  <c r="R2457" i="5"/>
  <c r="I2457" i="5"/>
  <c r="F2453" i="5"/>
  <c r="H2453" i="5"/>
  <c r="G2449" i="5"/>
  <c r="F2445" i="5"/>
  <c r="E2445" i="5"/>
  <c r="X2445" i="5"/>
  <c r="I2445" i="5"/>
  <c r="F2385" i="5"/>
  <c r="I2385" i="5"/>
  <c r="R2373" i="5"/>
  <c r="J2369" i="5"/>
  <c r="H2369" i="5"/>
  <c r="J2365" i="5"/>
  <c r="R2365" i="5"/>
  <c r="R2345" i="5"/>
  <c r="H2345" i="5"/>
  <c r="H2337" i="5"/>
  <c r="F2337" i="5"/>
  <c r="H2333" i="5"/>
  <c r="AB2333" i="5"/>
  <c r="R2329" i="5"/>
  <c r="E2329" i="5"/>
  <c r="X2329" i="5"/>
  <c r="H2265" i="5"/>
  <c r="E2265" i="5"/>
  <c r="X2265" i="5"/>
  <c r="R2209" i="5"/>
  <c r="H2209" i="5"/>
  <c r="E2165" i="5"/>
  <c r="X2165" i="5"/>
  <c r="F2165" i="5"/>
  <c r="G2121" i="5"/>
  <c r="J2113" i="5"/>
  <c r="I2113" i="5"/>
  <c r="E2089" i="5"/>
  <c r="X2089" i="5"/>
  <c r="F2089" i="5"/>
  <c r="J2089" i="5"/>
  <c r="F2057" i="5"/>
  <c r="H2057" i="5"/>
  <c r="J2049" i="5"/>
  <c r="I2049" i="5"/>
  <c r="G2045" i="5"/>
  <c r="G2041" i="5"/>
  <c r="F1997" i="5"/>
  <c r="E1997" i="5"/>
  <c r="X1997" i="5"/>
  <c r="J1909" i="5"/>
  <c r="E1909" i="5"/>
  <c r="X1909" i="5"/>
  <c r="F1905" i="5"/>
  <c r="R1905" i="5"/>
  <c r="G1897" i="5"/>
  <c r="J1881" i="5"/>
  <c r="E1881" i="5"/>
  <c r="X1881" i="5"/>
  <c r="R1861" i="5"/>
  <c r="J1861" i="5"/>
  <c r="H1753" i="5"/>
  <c r="E1753" i="5"/>
  <c r="X1753" i="5"/>
  <c r="AB1209" i="5"/>
  <c r="I1209" i="5"/>
  <c r="G1113" i="5"/>
  <c r="G1093" i="5"/>
  <c r="J977" i="5"/>
  <c r="E977" i="5"/>
  <c r="X977" i="5"/>
  <c r="G805" i="5"/>
  <c r="H713" i="5"/>
  <c r="E713" i="5"/>
  <c r="X713" i="5"/>
  <c r="E1066" i="5"/>
  <c r="X1066" i="5"/>
  <c r="J1649" i="5"/>
  <c r="G1673" i="5"/>
  <c r="J1673" i="5"/>
  <c r="E1681" i="5"/>
  <c r="X1681" i="5"/>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c r="E1231" i="5"/>
  <c r="X1231" i="5"/>
  <c r="G1231" i="5"/>
  <c r="R1295" i="5"/>
  <c r="J1295" i="5"/>
  <c r="G1191" i="5"/>
  <c r="E1191" i="5"/>
  <c r="X1191" i="5"/>
  <c r="H1239" i="5"/>
  <c r="R1239" i="5"/>
  <c r="I1791" i="5"/>
  <c r="F1791" i="5"/>
  <c r="F1335" i="5"/>
  <c r="G1116" i="5"/>
  <c r="E1116" i="5"/>
  <c r="X1116" i="5"/>
  <c r="J2165" i="5"/>
  <c r="G2185" i="5"/>
  <c r="E2209" i="5"/>
  <c r="X2209" i="5"/>
  <c r="G2249" i="5"/>
  <c r="F2329" i="5"/>
  <c r="J2337" i="5"/>
  <c r="G2337" i="5"/>
  <c r="G2345" i="5"/>
  <c r="E2365" i="5"/>
  <c r="X2365" i="5"/>
  <c r="G2369" i="5"/>
  <c r="E2369" i="5"/>
  <c r="X2369" i="5"/>
  <c r="F2381" i="5"/>
  <c r="G2385" i="5"/>
  <c r="H2445" i="5"/>
  <c r="G2445" i="5"/>
  <c r="R2453" i="5"/>
  <c r="E2453" i="5"/>
  <c r="X2453" i="5"/>
  <c r="E2465" i="5"/>
  <c r="X2465" i="5"/>
  <c r="R2481" i="5"/>
  <c r="F2481" i="5"/>
  <c r="R2489" i="5"/>
  <c r="J2489" i="5"/>
  <c r="R1782" i="5"/>
  <c r="E1782" i="5"/>
  <c r="X1782" i="5"/>
  <c r="J1178" i="5"/>
  <c r="E1178" i="5"/>
  <c r="X1178" i="5"/>
  <c r="AB1389" i="5"/>
  <c r="G1362" i="5"/>
  <c r="H1362" i="5"/>
  <c r="J2461" i="5"/>
  <c r="AB2461" i="5"/>
  <c r="AB2397" i="5"/>
  <c r="AB2285" i="5"/>
  <c r="AB2205" i="5"/>
  <c r="G2105" i="5"/>
  <c r="AB2093" i="5"/>
  <c r="AB2013" i="5"/>
  <c r="E2013" i="5"/>
  <c r="X2013" i="5"/>
  <c r="AB1901" i="5"/>
  <c r="G1901" i="5"/>
  <c r="G1821" i="5"/>
  <c r="AB1821" i="5"/>
  <c r="AB1785" i="5"/>
  <c r="R1785" i="5"/>
  <c r="AB1773" i="5"/>
  <c r="I1773" i="5"/>
  <c r="G1769" i="5"/>
  <c r="AB1721" i="5"/>
  <c r="AB1717" i="5"/>
  <c r="F1717" i="5"/>
  <c r="AB1697" i="5"/>
  <c r="E1645" i="5"/>
  <c r="X1645" i="5"/>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c r="AB1029" i="5"/>
  <c r="J989" i="5"/>
  <c r="I989" i="5"/>
  <c r="I973" i="5"/>
  <c r="R953" i="5"/>
  <c r="H953" i="5"/>
  <c r="F789" i="5"/>
  <c r="I789" i="5"/>
  <c r="I713" i="5"/>
  <c r="J713" i="5"/>
  <c r="G697" i="5"/>
  <c r="AB1353" i="5"/>
  <c r="J2445" i="5"/>
  <c r="G2453" i="5"/>
  <c r="G2465" i="5"/>
  <c r="E2481" i="5"/>
  <c r="X2481" i="5"/>
  <c r="E1225" i="5"/>
  <c r="X1225" i="5"/>
  <c r="AB1469" i="5"/>
  <c r="AB1949" i="5"/>
  <c r="AB2141" i="5"/>
  <c r="J1066" i="5"/>
  <c r="J1145" i="5"/>
  <c r="G1213" i="5"/>
  <c r="G1297" i="5"/>
  <c r="AB1473" i="5"/>
  <c r="AB2349" i="5"/>
  <c r="AB2477" i="5"/>
  <c r="G1493" i="5"/>
  <c r="AB1825" i="5"/>
  <c r="G1361" i="5"/>
  <c r="E1885" i="5"/>
  <c r="X1885" i="5"/>
  <c r="G1609" i="5"/>
  <c r="AB1025" i="5"/>
  <c r="R1705" i="5"/>
  <c r="F1909" i="5"/>
  <c r="H2489" i="5"/>
  <c r="E2489" i="5"/>
  <c r="X2489" i="5"/>
  <c r="G2485" i="5"/>
  <c r="E2457" i="5"/>
  <c r="X2457" i="5"/>
  <c r="H2457" i="5"/>
  <c r="G2429" i="5"/>
  <c r="I2429" i="5"/>
  <c r="E2429" i="5"/>
  <c r="X2429" i="5"/>
  <c r="J2429" i="5"/>
  <c r="G2401" i="5"/>
  <c r="I2389" i="5"/>
  <c r="F2389" i="5"/>
  <c r="R2389" i="5"/>
  <c r="E2389" i="5"/>
  <c r="X2389" i="5"/>
  <c r="R2325" i="5"/>
  <c r="H2325" i="5"/>
  <c r="F2325" i="5"/>
  <c r="G2293" i="5"/>
  <c r="E2293" i="5"/>
  <c r="X2293" i="5"/>
  <c r="J2293" i="5"/>
  <c r="G2289" i="5"/>
  <c r="F2281" i="5"/>
  <c r="H2281" i="5"/>
  <c r="G2269" i="5"/>
  <c r="F2249" i="5"/>
  <c r="I2249" i="5"/>
  <c r="G2241" i="5"/>
  <c r="F2185" i="5"/>
  <c r="R2185" i="5"/>
  <c r="G2177" i="5"/>
  <c r="E2153" i="5"/>
  <c r="X2153" i="5"/>
  <c r="I2153" i="5"/>
  <c r="G2133" i="5"/>
  <c r="G2085" i="5"/>
  <c r="R2081" i="5"/>
  <c r="F2081" i="5"/>
  <c r="E2081" i="5"/>
  <c r="X2081" i="5"/>
  <c r="I2021" i="5"/>
  <c r="F2021" i="5"/>
  <c r="G2017" i="5"/>
  <c r="I2017" i="5"/>
  <c r="R2017" i="5"/>
  <c r="G2009" i="5"/>
  <c r="G2005" i="5"/>
  <c r="E2005" i="5"/>
  <c r="X2005" i="5"/>
  <c r="J2005" i="5"/>
  <c r="G1985" i="5"/>
  <c r="R1981" i="5"/>
  <c r="I1981" i="5"/>
  <c r="E1981" i="5"/>
  <c r="X1981" i="5"/>
  <c r="J1981" i="5"/>
  <c r="I1953" i="5"/>
  <c r="E1953" i="5"/>
  <c r="X1953" i="5"/>
  <c r="J1953" i="5"/>
  <c r="H1953" i="5"/>
  <c r="J1945" i="5"/>
  <c r="E1945" i="5"/>
  <c r="X1945" i="5"/>
  <c r="H1945" i="5"/>
  <c r="F1945" i="5"/>
  <c r="G1941" i="5"/>
  <c r="F1865" i="5"/>
  <c r="E1865" i="5"/>
  <c r="X1865" i="5"/>
  <c r="J1865" i="5"/>
  <c r="G1857" i="5"/>
  <c r="H1849" i="5"/>
  <c r="I1849" i="5"/>
  <c r="E1849" i="5"/>
  <c r="X1849" i="5"/>
  <c r="G1841" i="5"/>
  <c r="F1841" i="5"/>
  <c r="G1833" i="5"/>
  <c r="G1829" i="5"/>
  <c r="I1813" i="5"/>
  <c r="J1813" i="5"/>
  <c r="J1701" i="5"/>
  <c r="I1701" i="5"/>
  <c r="G1669" i="5"/>
  <c r="H1669" i="5"/>
  <c r="F1669" i="5"/>
  <c r="AB1665" i="5"/>
  <c r="F1609" i="5"/>
  <c r="H1609" i="5"/>
  <c r="G1593" i="5"/>
  <c r="F1581" i="5"/>
  <c r="J1581" i="5"/>
  <c r="E1573" i="5"/>
  <c r="X1573" i="5"/>
  <c r="J1573" i="5"/>
  <c r="I1573" i="5"/>
  <c r="G1549" i="5"/>
  <c r="H1541" i="5"/>
  <c r="F1541" i="5"/>
  <c r="J1525" i="5"/>
  <c r="I1525" i="5"/>
  <c r="F1525" i="5"/>
  <c r="R1513" i="5"/>
  <c r="E1513" i="5"/>
  <c r="X1513" i="5"/>
  <c r="G1509" i="5"/>
  <c r="G1489" i="5"/>
  <c r="R1485" i="5"/>
  <c r="I1485" i="5"/>
  <c r="F1485" i="5"/>
  <c r="R1481" i="5"/>
  <c r="H1481" i="5"/>
  <c r="E1481" i="5"/>
  <c r="X1481" i="5"/>
  <c r="J1481" i="5"/>
  <c r="G1465" i="5"/>
  <c r="R1457" i="5"/>
  <c r="F1457" i="5"/>
  <c r="H1457" i="5"/>
  <c r="I1453" i="5"/>
  <c r="F1453" i="5"/>
  <c r="R1453" i="5"/>
  <c r="J1453" i="5"/>
  <c r="H1445" i="5"/>
  <c r="E1445" i="5"/>
  <c r="X1445" i="5"/>
  <c r="F1445" i="5"/>
  <c r="I1445" i="5"/>
  <c r="H1425" i="5"/>
  <c r="I1425" i="5"/>
  <c r="E1421" i="5"/>
  <c r="X1421" i="5"/>
  <c r="H1421" i="5"/>
  <c r="G1413" i="5"/>
  <c r="E1413" i="5"/>
  <c r="X1413" i="5"/>
  <c r="I1413" i="5"/>
  <c r="H1397" i="5"/>
  <c r="R1397" i="5"/>
  <c r="E1385" i="5"/>
  <c r="X1385" i="5"/>
  <c r="R1385" i="5"/>
  <c r="G1381" i="5"/>
  <c r="AB1365" i="5"/>
  <c r="G1357" i="5"/>
  <c r="AB1349" i="5"/>
  <c r="F1333" i="5"/>
  <c r="I1333" i="5"/>
  <c r="G1321" i="5"/>
  <c r="H1321" i="5"/>
  <c r="F1321" i="5"/>
  <c r="I1321" i="5"/>
  <c r="E1321" i="5"/>
  <c r="X1321" i="5"/>
  <c r="F1305" i="5"/>
  <c r="J1305" i="5"/>
  <c r="J1293" i="5"/>
  <c r="H1293" i="5"/>
  <c r="F1293" i="5"/>
  <c r="H1289" i="5"/>
  <c r="E1289" i="5"/>
  <c r="X1289" i="5"/>
  <c r="G1269" i="5"/>
  <c r="F1261" i="5"/>
  <c r="H1261" i="5"/>
  <c r="R1261" i="5"/>
  <c r="G1249" i="5"/>
  <c r="H1245" i="5"/>
  <c r="R1245" i="5"/>
  <c r="I1245" i="5"/>
  <c r="J1245" i="5"/>
  <c r="R1241" i="5"/>
  <c r="AB1241" i="5"/>
  <c r="G1189" i="5"/>
  <c r="E1129" i="5"/>
  <c r="X1129" i="5"/>
  <c r="F1129" i="5"/>
  <c r="I1117" i="5"/>
  <c r="R1117" i="5"/>
  <c r="F1117" i="5"/>
  <c r="H1117" i="5"/>
  <c r="R1013" i="5"/>
  <c r="I1013" i="5"/>
  <c r="F1013" i="5"/>
  <c r="E993" i="5"/>
  <c r="X993" i="5"/>
  <c r="H993" i="5"/>
  <c r="J993" i="5"/>
  <c r="H977" i="5"/>
  <c r="R977" i="5"/>
  <c r="F937" i="5"/>
  <c r="E937" i="5"/>
  <c r="X937" i="5"/>
  <c r="G917" i="5"/>
  <c r="F913" i="5"/>
  <c r="H913" i="5"/>
  <c r="J909" i="5"/>
  <c r="I909" i="5"/>
  <c r="F909" i="5"/>
  <c r="E909" i="5"/>
  <c r="X909" i="5"/>
  <c r="R905" i="5"/>
  <c r="H905" i="5"/>
  <c r="G893" i="5"/>
  <c r="G889" i="5"/>
  <c r="G853" i="5"/>
  <c r="E853" i="5"/>
  <c r="X853" i="5"/>
  <c r="F853" i="5"/>
  <c r="J853" i="5"/>
  <c r="F849" i="5"/>
  <c r="J849" i="5"/>
  <c r="G841" i="5"/>
  <c r="E837" i="5"/>
  <c r="X837" i="5"/>
  <c r="F837" i="5"/>
  <c r="R837" i="5"/>
  <c r="G829" i="5"/>
  <c r="E829" i="5"/>
  <c r="X829" i="5"/>
  <c r="G797" i="5"/>
  <c r="H797" i="5"/>
  <c r="G781" i="5"/>
  <c r="J773" i="5"/>
  <c r="F773" i="5"/>
  <c r="G753" i="5"/>
  <c r="H741" i="5"/>
  <c r="J741" i="5"/>
  <c r="I741" i="5"/>
  <c r="G725" i="5"/>
  <c r="H725" i="5"/>
  <c r="E725" i="5"/>
  <c r="X725" i="5"/>
  <c r="R665" i="5"/>
  <c r="J665" i="5"/>
  <c r="F665" i="5"/>
  <c r="AB1041" i="5"/>
  <c r="AB1097" i="5"/>
  <c r="AB1557" i="5"/>
  <c r="AB1597" i="5"/>
  <c r="AB1629" i="5"/>
  <c r="AB1757" i="5"/>
  <c r="I1997" i="5"/>
  <c r="AB2029" i="5"/>
  <c r="I1609" i="5"/>
  <c r="AB1065" i="5"/>
  <c r="R2413" i="5"/>
  <c r="I1457" i="5"/>
  <c r="E2021" i="5"/>
  <c r="X2021" i="5"/>
  <c r="J1413" i="5"/>
  <c r="R1425" i="5"/>
  <c r="AB1269" i="5"/>
  <c r="AB2221" i="5"/>
  <c r="AB1565" i="5"/>
  <c r="J1997" i="5"/>
  <c r="F1361" i="5"/>
  <c r="R1361" i="5"/>
  <c r="I1261" i="5"/>
  <c r="R1669" i="5"/>
  <c r="J1841" i="5"/>
  <c r="F1953" i="5"/>
  <c r="E1741" i="5"/>
  <c r="X1741" i="5"/>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c r="F2154" i="5"/>
  <c r="J2138" i="5"/>
  <c r="F2122" i="5"/>
  <c r="E2090" i="5"/>
  <c r="X2090" i="5"/>
  <c r="G2074" i="5"/>
  <c r="E2058" i="5"/>
  <c r="X2058" i="5"/>
  <c r="H2042" i="5"/>
  <c r="F2026" i="5"/>
  <c r="G1247" i="5"/>
  <c r="F1119" i="5"/>
  <c r="J1055" i="5"/>
  <c r="G1348" i="5"/>
  <c r="E1348" i="5"/>
  <c r="X1348" i="5"/>
  <c r="H1220" i="5"/>
  <c r="R1092" i="5"/>
  <c r="E1092" i="5"/>
  <c r="X1092" i="5"/>
  <c r="H1031" i="5"/>
  <c r="F1287" i="5"/>
  <c r="H1247" i="5"/>
  <c r="J1183" i="5"/>
  <c r="H1145" i="5"/>
  <c r="I1055" i="5"/>
  <c r="G1041" i="5"/>
  <c r="F2117" i="5"/>
  <c r="G2117" i="5"/>
  <c r="E2437" i="5"/>
  <c r="X2437" i="5"/>
  <c r="R2455" i="5"/>
  <c r="I1247" i="5"/>
  <c r="I1119" i="5"/>
  <c r="G1055" i="5"/>
  <c r="R1348" i="5"/>
  <c r="E1220" i="5"/>
  <c r="X1220" i="5"/>
  <c r="H1159" i="5"/>
  <c r="H1092" i="5"/>
  <c r="F1092" i="5"/>
  <c r="G1031" i="5"/>
  <c r="H1183" i="5"/>
  <c r="R1311" i="5"/>
  <c r="G1183" i="5"/>
  <c r="R1279" i="5"/>
  <c r="F1311" i="5"/>
  <c r="I1145" i="5"/>
  <c r="G1279" i="5"/>
  <c r="E1119" i="5"/>
  <c r="X1119" i="5"/>
  <c r="R1031" i="5"/>
  <c r="H2117" i="5"/>
  <c r="J1580" i="5"/>
  <c r="G2492" i="5"/>
  <c r="G2392" i="5"/>
  <c r="F2280" i="5"/>
  <c r="G2276" i="5"/>
  <c r="G2216" i="5"/>
  <c r="F2144" i="5"/>
  <c r="E2144" i="5"/>
  <c r="X2144" i="5"/>
  <c r="H2144" i="5"/>
  <c r="G2140" i="5"/>
  <c r="H2136" i="5"/>
  <c r="J2136" i="5"/>
  <c r="I2136" i="5"/>
  <c r="R2108" i="5"/>
  <c r="F2108" i="5"/>
  <c r="G2084" i="5"/>
  <c r="G2080" i="5"/>
  <c r="G2068" i="5"/>
  <c r="G2048" i="5"/>
  <c r="G2044" i="5"/>
  <c r="I2032" i="5"/>
  <c r="F2032" i="5"/>
  <c r="J2032" i="5"/>
  <c r="G2028" i="5"/>
  <c r="J2154" i="5"/>
  <c r="E2138" i="5"/>
  <c r="X2138" i="5"/>
  <c r="J2122" i="5"/>
  <c r="J2106" i="5"/>
  <c r="G2090" i="5"/>
  <c r="H2074" i="5"/>
  <c r="G2058" i="5"/>
  <c r="I2026" i="5"/>
  <c r="R1247" i="5"/>
  <c r="G1119" i="5"/>
  <c r="J1348" i="5"/>
  <c r="F1220" i="5"/>
  <c r="R1159" i="5"/>
  <c r="E1031" i="5"/>
  <c r="X1031" i="5"/>
  <c r="I1311" i="5"/>
  <c r="R1183" i="5"/>
  <c r="J1311" i="5"/>
  <c r="G1311" i="5"/>
  <c r="H1055" i="5"/>
  <c r="H1311" i="5"/>
  <c r="F2187" i="5"/>
  <c r="R2117" i="5"/>
  <c r="F1580" i="5"/>
  <c r="H1606" i="5"/>
  <c r="H1310" i="5"/>
  <c r="R1310" i="5"/>
  <c r="G1306" i="5"/>
  <c r="F1270" i="5"/>
  <c r="I1270" i="5"/>
  <c r="H1262" i="5"/>
  <c r="F1262" i="5"/>
  <c r="F1098" i="5"/>
  <c r="I1098" i="5"/>
  <c r="G1078" i="5"/>
  <c r="E1974" i="5"/>
  <c r="X1974" i="5"/>
  <c r="G1766" i="5"/>
  <c r="J1766" i="5"/>
  <c r="I1854" i="5"/>
  <c r="E1614" i="5"/>
  <c r="X1614" i="5"/>
  <c r="F1582" i="5"/>
  <c r="I1862" i="5"/>
  <c r="E1894" i="5"/>
  <c r="X1894" i="5"/>
  <c r="F1894" i="5"/>
  <c r="E1422" i="5"/>
  <c r="X1422" i="5"/>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c r="G1114" i="5"/>
  <c r="I1262" i="5"/>
  <c r="G1282" i="5"/>
  <c r="E1098" i="5"/>
  <c r="X1098" i="5"/>
  <c r="H1114" i="5"/>
  <c r="E1310" i="5"/>
  <c r="X1310" i="5"/>
  <c r="J1894" i="5"/>
  <c r="F1942" i="5"/>
  <c r="G1950" i="5"/>
  <c r="R1950" i="5"/>
  <c r="H1950" i="5"/>
  <c r="G1622" i="5"/>
  <c r="G1830" i="5"/>
  <c r="G1862" i="5"/>
  <c r="H1798" i="5"/>
  <c r="F1310" i="5"/>
  <c r="J1462" i="5"/>
  <c r="E1366" i="5"/>
  <c r="X1366" i="5"/>
  <c r="AB1098" i="5"/>
  <c r="AB1090" i="5"/>
  <c r="AB1030" i="5"/>
  <c r="R678" i="5"/>
  <c r="H678" i="5"/>
  <c r="J678" i="5"/>
  <c r="F678" i="5"/>
  <c r="I678" i="5"/>
  <c r="E678" i="5"/>
  <c r="X678" i="5"/>
  <c r="G678" i="5"/>
  <c r="R681" i="5"/>
  <c r="H681" i="5"/>
  <c r="G681" i="5"/>
  <c r="F681" i="5"/>
  <c r="E681" i="5"/>
  <c r="X681" i="5"/>
  <c r="I681" i="5"/>
  <c r="J681" i="5"/>
  <c r="H1256" i="5"/>
  <c r="R1256" i="5"/>
  <c r="E1256" i="5"/>
  <c r="X1256" i="5"/>
  <c r="F1256" i="5"/>
  <c r="J1256" i="5"/>
  <c r="G1256" i="5"/>
  <c r="I1256" i="5"/>
  <c r="I696" i="5"/>
  <c r="H696" i="5"/>
  <c r="F696" i="5"/>
  <c r="J696" i="5"/>
  <c r="G696" i="5"/>
  <c r="R696" i="5"/>
  <c r="E696" i="5"/>
  <c r="X696" i="5"/>
  <c r="H2301" i="5"/>
  <c r="R2301" i="5"/>
  <c r="F2301" i="5"/>
  <c r="G2301" i="5"/>
  <c r="J2301" i="5"/>
  <c r="I2301" i="5"/>
  <c r="E2301" i="5"/>
  <c r="X2301" i="5"/>
  <c r="J699" i="5"/>
  <c r="R699" i="5"/>
  <c r="E699" i="5"/>
  <c r="X699" i="5"/>
  <c r="I699" i="5"/>
  <c r="F699" i="5"/>
  <c r="G699" i="5"/>
  <c r="H699" i="5"/>
  <c r="I1337" i="5"/>
  <c r="R1273" i="5"/>
  <c r="H1389" i="5"/>
  <c r="J2303" i="5"/>
  <c r="E2120" i="5"/>
  <c r="X2120" i="5"/>
  <c r="J1374" i="5"/>
  <c r="R1630" i="5"/>
  <c r="H1374" i="5"/>
  <c r="G1630" i="5"/>
  <c r="E1273" i="5"/>
  <c r="X1273" i="5"/>
  <c r="F1389" i="5"/>
  <c r="F1825" i="5"/>
  <c r="G2471" i="5"/>
  <c r="H1047" i="5"/>
  <c r="E1825" i="5"/>
  <c r="X1825" i="5"/>
  <c r="G2472" i="5"/>
  <c r="I1539" i="5"/>
  <c r="F1539" i="5"/>
  <c r="G1048" i="5"/>
  <c r="G1040" i="5"/>
  <c r="J1354" i="5"/>
  <c r="H1354" i="5"/>
  <c r="R1346" i="5"/>
  <c r="F1346" i="5"/>
  <c r="G791" i="5"/>
  <c r="G751" i="5"/>
  <c r="G1242" i="5"/>
  <c r="I1214" i="5"/>
  <c r="E1214" i="5"/>
  <c r="X1214" i="5"/>
  <c r="G1202" i="5"/>
  <c r="I1190" i="5"/>
  <c r="J1190" i="5"/>
  <c r="E1182" i="5"/>
  <c r="X1182" i="5"/>
  <c r="I1182" i="5"/>
  <c r="J1182" i="5"/>
  <c r="J1154" i="5"/>
  <c r="R1154" i="5"/>
  <c r="G1142" i="5"/>
  <c r="E1134" i="5"/>
  <c r="X1134" i="5"/>
  <c r="I1134" i="5"/>
  <c r="R1134" i="5"/>
  <c r="F1215" i="5"/>
  <c r="H1343" i="5"/>
  <c r="F1362" i="5"/>
  <c r="E1354" i="5"/>
  <c r="X1354" i="5"/>
  <c r="I1346" i="5"/>
  <c r="E1346" i="5"/>
  <c r="X1346" i="5"/>
  <c r="F2313" i="5"/>
  <c r="H2313" i="5"/>
  <c r="J1736" i="5"/>
  <c r="F1736" i="5"/>
  <c r="I1736" i="5"/>
  <c r="E1712" i="5"/>
  <c r="X1712" i="5"/>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c r="H2299" i="5"/>
  <c r="F1984" i="5"/>
  <c r="E1984" i="5"/>
  <c r="X1984" i="5"/>
  <c r="H1984" i="5"/>
  <c r="F1964" i="5"/>
  <c r="H1964" i="5"/>
  <c r="F1937" i="5"/>
  <c r="R1937" i="5"/>
  <c r="R1812" i="5"/>
  <c r="F1812" i="5"/>
  <c r="F1808" i="5"/>
  <c r="H1808" i="5"/>
  <c r="E1808" i="5"/>
  <c r="X1808" i="5"/>
  <c r="G1641" i="5"/>
  <c r="F1438" i="5"/>
  <c r="E1438" i="5"/>
  <c r="X1438" i="5"/>
  <c r="H1438" i="5"/>
  <c r="G1277" i="5"/>
  <c r="F1195" i="5"/>
  <c r="E1195" i="5"/>
  <c r="X1195" i="5"/>
  <c r="G1187" i="5"/>
  <c r="G985" i="5"/>
  <c r="R767" i="5"/>
  <c r="I767" i="5"/>
  <c r="J703" i="5"/>
  <c r="H703" i="5"/>
  <c r="R2408" i="5"/>
  <c r="H2408" i="5"/>
  <c r="H1774" i="5"/>
  <c r="I1774" i="5"/>
  <c r="H1576" i="5"/>
  <c r="I1576" i="5"/>
  <c r="R1576" i="5"/>
  <c r="J1550" i="5"/>
  <c r="R1550" i="5"/>
  <c r="R1542" i="5"/>
  <c r="H1542" i="5"/>
  <c r="F1480" i="5"/>
  <c r="E1480" i="5"/>
  <c r="X1480" i="5"/>
  <c r="G1464" i="5"/>
  <c r="G1456" i="5"/>
  <c r="G1440" i="5"/>
  <c r="R1314" i="5"/>
  <c r="I1314" i="5"/>
  <c r="F1126" i="5"/>
  <c r="J1126" i="5"/>
  <c r="E1126" i="5"/>
  <c r="X1126" i="5"/>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c r="I1910" i="5"/>
  <c r="G1880" i="5"/>
  <c r="G1832" i="5"/>
  <c r="G1828" i="5"/>
  <c r="I1820" i="5"/>
  <c r="R1761" i="5"/>
  <c r="J1761" i="5"/>
  <c r="F1676" i="5"/>
  <c r="I1676" i="5"/>
  <c r="I1568" i="5"/>
  <c r="J1568" i="5"/>
  <c r="R1568" i="5"/>
  <c r="G1086" i="5"/>
  <c r="E1054" i="5"/>
  <c r="X1054" i="5"/>
  <c r="J1054" i="5"/>
  <c r="G1042" i="5"/>
  <c r="G1026" i="5"/>
  <c r="E1071" i="5"/>
  <c r="X1071" i="5"/>
  <c r="F1279" i="5"/>
  <c r="E1987" i="5"/>
  <c r="X1987" i="5"/>
  <c r="R1517" i="5"/>
  <c r="E1718" i="5"/>
  <c r="X1718" i="5"/>
  <c r="G1155" i="5"/>
  <c r="G1058" i="5"/>
  <c r="J1937" i="5"/>
  <c r="I1816" i="5"/>
  <c r="E2072" i="5"/>
  <c r="X2072" i="5"/>
  <c r="G1792" i="5"/>
  <c r="G1756" i="5"/>
  <c r="G1632" i="5"/>
  <c r="G1628" i="5"/>
  <c r="E1560" i="5"/>
  <c r="X1560" i="5"/>
  <c r="G1560" i="5"/>
  <c r="F1560" i="5"/>
  <c r="J1560" i="5"/>
  <c r="H1560" i="5"/>
  <c r="G1544" i="5"/>
  <c r="G1540" i="5"/>
  <c r="G745" i="5"/>
  <c r="E705" i="5"/>
  <c r="X705" i="5"/>
  <c r="F705" i="5"/>
  <c r="H1071" i="5"/>
  <c r="G1343" i="5"/>
  <c r="H2443" i="5"/>
  <c r="R2120" i="5"/>
  <c r="J1116" i="5"/>
  <c r="F1824" i="5"/>
  <c r="E1664" i="5"/>
  <c r="X1664" i="5"/>
  <c r="H1513" i="5"/>
  <c r="R1894" i="5"/>
  <c r="I1054" i="5"/>
  <c r="G1054" i="5"/>
  <c r="E1944" i="5"/>
  <c r="X1944" i="5"/>
  <c r="AB831" i="5"/>
  <c r="E2156" i="5"/>
  <c r="X2156" i="5"/>
  <c r="I2156" i="5"/>
  <c r="R2144" i="5"/>
  <c r="J2144" i="5"/>
  <c r="R2136" i="5"/>
  <c r="E2136" i="5"/>
  <c r="X2136" i="5"/>
  <c r="G2092" i="5"/>
  <c r="G1468" i="5"/>
  <c r="G1314" i="5"/>
  <c r="H1314" i="5"/>
  <c r="J1114" i="5"/>
  <c r="I1114" i="5"/>
  <c r="H901" i="5"/>
  <c r="E901" i="5"/>
  <c r="X901" i="5"/>
  <c r="G1208" i="5"/>
  <c r="G1192" i="5"/>
  <c r="E1168" i="5"/>
  <c r="X1168" i="5"/>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c r="F1284" i="5"/>
  <c r="E1156" i="5"/>
  <c r="X1156" i="5"/>
  <c r="J1156" i="5"/>
  <c r="F1028" i="5"/>
  <c r="E1028" i="5"/>
  <c r="X1028" i="5"/>
  <c r="G1095" i="5"/>
  <c r="G1223" i="5"/>
  <c r="H1351" i="5"/>
  <c r="R1223" i="5"/>
  <c r="I1041" i="5"/>
  <c r="R1041" i="5"/>
  <c r="E1041" i="5"/>
  <c r="X1041" i="5"/>
  <c r="G1097" i="5"/>
  <c r="I1097" i="5"/>
  <c r="R1291" i="5"/>
  <c r="G1291" i="5"/>
  <c r="J1791" i="5"/>
  <c r="E1791" i="5"/>
  <c r="X1791" i="5"/>
  <c r="H1791" i="5"/>
  <c r="G1791" i="5"/>
  <c r="H2349" i="5"/>
  <c r="J2349" i="5"/>
  <c r="G2349" i="5"/>
  <c r="R2087" i="5"/>
  <c r="G2087" i="5"/>
  <c r="J2087" i="5"/>
  <c r="G1995" i="5"/>
  <c r="E1995" i="5"/>
  <c r="X1995" i="5"/>
  <c r="R1995" i="5"/>
  <c r="F1995" i="5"/>
  <c r="J1147" i="5"/>
  <c r="H1147" i="5"/>
  <c r="G1147" i="5"/>
  <c r="G1703" i="5"/>
  <c r="E1703" i="5"/>
  <c r="X1703" i="5"/>
  <c r="H1895" i="5"/>
  <c r="E1895" i="5"/>
  <c r="X1895" i="5"/>
  <c r="G1502" i="5"/>
  <c r="E1502" i="5"/>
  <c r="X1502" i="5"/>
  <c r="E2047" i="5"/>
  <c r="X2047" i="5"/>
  <c r="R2047" i="5"/>
  <c r="I2047" i="5"/>
  <c r="F2047" i="5"/>
  <c r="H2239" i="5"/>
  <c r="E2239" i="5"/>
  <c r="X2239" i="5"/>
  <c r="F2239" i="5"/>
  <c r="E1599" i="5"/>
  <c r="X1599" i="5"/>
  <c r="I1599" i="5"/>
  <c r="R1599" i="5"/>
  <c r="R1351" i="5"/>
  <c r="I1284" i="5"/>
  <c r="E1284" i="5"/>
  <c r="X1284" i="5"/>
  <c r="I1156" i="5"/>
  <c r="J1028" i="5"/>
  <c r="H1215" i="5"/>
  <c r="I1215" i="5"/>
  <c r="J2047" i="5"/>
  <c r="G1110" i="5"/>
  <c r="R1110" i="5"/>
  <c r="I2181" i="5"/>
  <c r="R2181" i="5"/>
  <c r="F2181" i="5"/>
  <c r="G1351" i="5"/>
  <c r="E1223" i="5"/>
  <c r="X1223" i="5"/>
  <c r="I1223" i="5"/>
  <c r="J1023" i="5"/>
  <c r="R1023" i="5"/>
  <c r="H1607" i="5"/>
  <c r="E1607" i="5"/>
  <c r="X1607" i="5"/>
  <c r="I1471" i="5"/>
  <c r="H1471" i="5"/>
  <c r="G2199" i="5"/>
  <c r="F2199" i="5"/>
  <c r="F2315" i="5"/>
  <c r="G2315" i="5"/>
  <c r="I2315" i="5"/>
  <c r="G2327" i="5"/>
  <c r="R2327" i="5"/>
  <c r="E2327" i="5"/>
  <c r="X2327" i="5"/>
  <c r="J2327" i="5"/>
  <c r="F2437" i="5"/>
  <c r="I2437" i="5"/>
  <c r="R2437" i="5"/>
  <c r="J2437" i="5"/>
  <c r="E2455" i="5"/>
  <c r="X2455" i="5"/>
  <c r="F2455" i="5"/>
  <c r="I2455" i="5"/>
  <c r="H2003" i="5"/>
  <c r="E2003" i="5"/>
  <c r="X2003" i="5"/>
  <c r="E1389" i="5"/>
  <c r="X1389" i="5"/>
  <c r="J1389" i="5"/>
  <c r="R1389" i="5"/>
  <c r="I1875" i="5"/>
  <c r="E1875" i="5"/>
  <c r="X1875" i="5"/>
  <c r="J2277" i="5"/>
  <c r="J2408" i="5"/>
  <c r="I2281" i="5"/>
  <c r="J2281" i="5"/>
  <c r="H1910" i="5"/>
  <c r="G1732" i="5"/>
  <c r="R1678" i="5"/>
  <c r="I1486" i="5"/>
  <c r="G1740" i="5"/>
  <c r="G2264" i="5"/>
  <c r="G1974" i="5"/>
  <c r="J1910" i="5"/>
  <c r="G1744" i="5"/>
  <c r="G2225" i="5"/>
  <c r="G1933" i="5"/>
  <c r="G1806" i="5"/>
  <c r="E1568" i="5"/>
  <c r="X1568" i="5"/>
  <c r="G1568" i="5"/>
  <c r="I2277" i="5"/>
  <c r="E2281" i="5"/>
  <c r="X2281" i="5"/>
  <c r="G2281" i="5"/>
  <c r="E2277" i="5"/>
  <c r="X2277" i="5"/>
  <c r="I1071" i="5"/>
  <c r="E1343" i="5"/>
  <c r="X1343" i="5"/>
  <c r="R1749" i="5"/>
  <c r="F1767" i="5"/>
  <c r="F1809" i="5"/>
  <c r="E1991" i="5"/>
  <c r="X1991" i="5"/>
  <c r="I1991" i="5"/>
  <c r="G2083" i="5"/>
  <c r="G2149" i="5"/>
  <c r="G2153" i="5"/>
  <c r="R2165" i="5"/>
  <c r="I2165" i="5"/>
  <c r="I2209" i="5"/>
  <c r="G2381" i="5"/>
  <c r="AB1770" i="5"/>
  <c r="AB1802" i="5"/>
  <c r="AB1764" i="5"/>
  <c r="I2188" i="5"/>
  <c r="E2046" i="5"/>
  <c r="X2046" i="5"/>
  <c r="J1486" i="5"/>
  <c r="I1686" i="5"/>
  <c r="E1686" i="5"/>
  <c r="X1686" i="5"/>
  <c r="G1798" i="5"/>
  <c r="J1890" i="5"/>
  <c r="H1482" i="5"/>
  <c r="F1498" i="5"/>
  <c r="G1482" i="5"/>
  <c r="E1144" i="5"/>
  <c r="X1144" i="5"/>
  <c r="I1362" i="5"/>
  <c r="H1498" i="5"/>
  <c r="J1722" i="5"/>
  <c r="E1770" i="5"/>
  <c r="X1770" i="5"/>
  <c r="E1802" i="5"/>
  <c r="X1802" i="5"/>
  <c r="G1890" i="5"/>
  <c r="E1994" i="5"/>
  <c r="X1994" i="5"/>
  <c r="I2490" i="5"/>
  <c r="G1627" i="5"/>
  <c r="H1974" i="5"/>
  <c r="R1732" i="5"/>
  <c r="E2408" i="5"/>
  <c r="X2408" i="5"/>
  <c r="J2081" i="5"/>
  <c r="J1764" i="5"/>
  <c r="R1910" i="5"/>
  <c r="G2408" i="5"/>
  <c r="G1910" i="5"/>
  <c r="G1764" i="5"/>
  <c r="H1568" i="5"/>
  <c r="E1678" i="5"/>
  <c r="X1678" i="5"/>
  <c r="H2227" i="5"/>
  <c r="G2227" i="5"/>
  <c r="G2069" i="5"/>
  <c r="G2008" i="5"/>
  <c r="H1812" i="5"/>
  <c r="E1812" i="5"/>
  <c r="X1812" i="5"/>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c r="F1482" i="5"/>
  <c r="J1994" i="5"/>
  <c r="G1722" i="5"/>
  <c r="R1890" i="5"/>
  <c r="E1890" i="5"/>
  <c r="X1890" i="5"/>
  <c r="G1498" i="5"/>
  <c r="G1802" i="5"/>
  <c r="I1740" i="5"/>
  <c r="G2490" i="5"/>
  <c r="E1627" i="5"/>
  <c r="X1627" i="5"/>
  <c r="H2277" i="5"/>
  <c r="I1764" i="5"/>
  <c r="R2281" i="5"/>
  <c r="H1764" i="5"/>
  <c r="G2389" i="5"/>
  <c r="G1579" i="5"/>
  <c r="F1568" i="5"/>
  <c r="E2149" i="5"/>
  <c r="X2149" i="5"/>
  <c r="G1486" i="5"/>
  <c r="J1798" i="5"/>
  <c r="J1972" i="5"/>
  <c r="H1972" i="5"/>
  <c r="J1902" i="5"/>
  <c r="R1902" i="5"/>
  <c r="H1902" i="5"/>
  <c r="G1902" i="5"/>
  <c r="G1720" i="5"/>
  <c r="G1702" i="5"/>
  <c r="J1676" i="5"/>
  <c r="H1676" i="5"/>
  <c r="G1676" i="5"/>
  <c r="G1640" i="5"/>
  <c r="G1162" i="5"/>
  <c r="G747" i="5"/>
  <c r="E1095" i="5"/>
  <c r="X1095" i="5"/>
  <c r="F1095" i="5"/>
  <c r="H1983" i="5"/>
  <c r="F1983" i="5"/>
  <c r="E1983" i="5"/>
  <c r="X1983" i="5"/>
  <c r="G1983" i="5"/>
  <c r="E1020" i="5"/>
  <c r="X1020" i="5"/>
  <c r="J1020" i="5"/>
  <c r="G1631" i="5"/>
  <c r="F1631" i="5"/>
  <c r="R1631" i="5"/>
  <c r="E1631" i="5"/>
  <c r="X1631" i="5"/>
  <c r="F2270" i="5"/>
  <c r="J2166" i="5"/>
  <c r="I2166" i="5"/>
  <c r="G2030" i="5"/>
  <c r="I2030" i="5"/>
  <c r="F2014" i="5"/>
  <c r="G2014" i="5"/>
  <c r="I1140" i="5"/>
  <c r="R1087" i="5"/>
  <c r="J1081" i="5"/>
  <c r="F1292" i="5"/>
  <c r="J2254" i="5"/>
  <c r="E2254" i="5"/>
  <c r="X2254" i="5"/>
  <c r="F2150" i="5"/>
  <c r="R2062" i="5"/>
  <c r="J1428" i="5"/>
  <c r="J1412" i="5"/>
  <c r="I1412" i="5"/>
  <c r="J1396" i="5"/>
  <c r="F1396" i="5"/>
  <c r="E1380" i="5"/>
  <c r="X1380" i="5"/>
  <c r="H1380" i="5"/>
  <c r="I1364" i="5"/>
  <c r="R1036" i="5"/>
  <c r="H1036" i="5"/>
  <c r="G2318" i="5"/>
  <c r="R2318" i="5"/>
  <c r="H2302" i="5"/>
  <c r="I2302" i="5"/>
  <c r="H2286" i="5"/>
  <c r="G2238" i="5"/>
  <c r="F2134" i="5"/>
  <c r="E2134" i="5"/>
  <c r="X2134" i="5"/>
  <c r="G2468" i="5"/>
  <c r="H2238" i="5"/>
  <c r="G2222" i="5"/>
  <c r="R2222" i="5"/>
  <c r="H2118" i="5"/>
  <c r="E2118" i="5"/>
  <c r="X2118" i="5"/>
  <c r="H2468" i="5"/>
  <c r="E2468" i="5"/>
  <c r="X2468" i="5"/>
  <c r="I2154" i="5"/>
  <c r="H2138" i="5"/>
  <c r="F2138" i="5"/>
  <c r="H2122" i="5"/>
  <c r="E2122" i="5"/>
  <c r="X2122" i="5"/>
  <c r="F2106" i="5"/>
  <c r="G2106" i="5"/>
  <c r="F2090" i="5"/>
  <c r="J2074" i="5"/>
  <c r="I2074" i="5"/>
  <c r="H2058" i="5"/>
  <c r="F2058" i="5"/>
  <c r="G2042" i="5"/>
  <c r="F2042" i="5"/>
  <c r="E2026" i="5"/>
  <c r="X2026" i="5"/>
  <c r="G1220" i="5"/>
  <c r="I1220" i="5"/>
  <c r="I1198" i="5"/>
  <c r="H1198" i="5"/>
  <c r="J1160" i="5"/>
  <c r="J2387" i="5"/>
  <c r="E2404" i="5"/>
  <c r="X2404" i="5"/>
  <c r="I2404" i="5"/>
  <c r="F1088" i="5"/>
  <c r="E1088" i="5"/>
  <c r="X1088" i="5"/>
  <c r="R1020" i="5"/>
  <c r="H2175" i="5"/>
  <c r="J1983" i="5"/>
  <c r="I1063" i="5"/>
  <c r="H1063" i="5"/>
  <c r="E2215" i="5"/>
  <c r="X2215" i="5"/>
  <c r="G2215" i="5"/>
  <c r="H2215" i="5"/>
  <c r="F2215" i="5"/>
  <c r="R2215" i="5"/>
  <c r="I2215" i="5"/>
  <c r="F2431" i="5"/>
  <c r="E2431" i="5"/>
  <c r="X2431" i="5"/>
  <c r="I2431" i="5"/>
  <c r="J2431" i="5"/>
  <c r="H2431" i="5"/>
  <c r="R2131" i="5"/>
  <c r="F2131" i="5"/>
  <c r="J1194" i="5"/>
  <c r="R1194" i="5"/>
  <c r="G1194" i="5"/>
  <c r="J1375" i="5"/>
  <c r="F1375" i="5"/>
  <c r="E1375" i="5"/>
  <c r="X1375" i="5"/>
  <c r="I1375" i="5"/>
  <c r="F1159" i="5"/>
  <c r="J1159" i="5"/>
  <c r="G2356" i="5"/>
  <c r="J2356" i="5"/>
  <c r="E2356" i="5"/>
  <c r="X2356" i="5"/>
  <c r="H2356" i="5"/>
  <c r="R2356" i="5"/>
  <c r="H1919" i="5"/>
  <c r="E1919" i="5"/>
  <c r="X1919" i="5"/>
  <c r="E2175" i="5"/>
  <c r="X2175" i="5"/>
  <c r="G2175" i="5"/>
  <c r="F2175" i="5"/>
  <c r="I2148" i="5"/>
  <c r="R2148" i="5"/>
  <c r="I2270" i="5"/>
  <c r="E2270" i="5"/>
  <c r="X2270" i="5"/>
  <c r="H2166" i="5"/>
  <c r="J2014" i="5"/>
  <c r="J1140" i="5"/>
  <c r="G1081" i="5"/>
  <c r="E1292" i="5"/>
  <c r="X1292" i="5"/>
  <c r="I1292" i="5"/>
  <c r="G2254" i="5"/>
  <c r="R2150" i="5"/>
  <c r="J2062" i="5"/>
  <c r="H1428" i="5"/>
  <c r="R1412" i="5"/>
  <c r="G1380" i="5"/>
  <c r="F1364" i="5"/>
  <c r="F2302" i="5"/>
  <c r="E2286" i="5"/>
  <c r="X2286" i="5"/>
  <c r="J2286" i="5"/>
  <c r="I2238" i="5"/>
  <c r="F2222" i="5"/>
  <c r="R2118" i="5"/>
  <c r="E2154" i="5"/>
  <c r="X2154" i="5"/>
  <c r="R2138" i="5"/>
  <c r="H2106" i="5"/>
  <c r="I2090" i="5"/>
  <c r="R2074" i="5"/>
  <c r="J2042" i="5"/>
  <c r="J2026" i="5"/>
  <c r="I1159" i="5"/>
  <c r="G1159" i="5"/>
  <c r="H1095" i="5"/>
  <c r="G1198" i="5"/>
  <c r="F1160" i="5"/>
  <c r="E1160" i="5"/>
  <c r="X1160" i="5"/>
  <c r="G2148" i="5"/>
  <c r="E2259" i="5"/>
  <c r="X2259" i="5"/>
  <c r="I1095" i="5"/>
  <c r="R2404" i="5"/>
  <c r="H1088" i="5"/>
  <c r="F2356" i="5"/>
  <c r="H2148" i="5"/>
  <c r="I1020" i="5"/>
  <c r="R1983" i="5"/>
  <c r="J2175" i="5"/>
  <c r="F1081" i="5"/>
  <c r="R1919" i="5"/>
  <c r="H1127" i="5"/>
  <c r="I1127" i="5"/>
  <c r="I1017" i="5"/>
  <c r="E1017" i="5"/>
  <c r="X1017" i="5"/>
  <c r="J1017" i="5"/>
  <c r="J1631" i="5"/>
  <c r="G1035" i="5"/>
  <c r="R1035" i="5"/>
  <c r="F1035" i="5"/>
  <c r="E1035" i="5"/>
  <c r="X1035" i="5"/>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c r="F1727" i="5"/>
  <c r="R1727" i="5"/>
  <c r="J1759" i="5"/>
  <c r="H1759" i="5"/>
  <c r="F1759" i="5"/>
  <c r="R1759" i="5"/>
  <c r="I1759" i="5"/>
  <c r="E2279" i="5"/>
  <c r="X2279" i="5"/>
  <c r="G2279" i="5"/>
  <c r="R2279" i="5"/>
  <c r="J2279" i="5"/>
  <c r="G2391" i="5"/>
  <c r="E2391" i="5"/>
  <c r="X2391" i="5"/>
  <c r="F2391" i="5"/>
  <c r="J2391" i="5"/>
  <c r="R2391" i="5"/>
  <c r="E2111" i="5"/>
  <c r="X2111" i="5"/>
  <c r="J2111" i="5"/>
  <c r="I2111" i="5"/>
  <c r="R2111" i="5"/>
  <c r="G2111" i="5"/>
  <c r="H2111" i="5"/>
  <c r="I2043" i="5"/>
  <c r="E2043" i="5"/>
  <c r="X2043" i="5"/>
  <c r="R2043" i="5"/>
  <c r="G2043" i="5"/>
  <c r="G2259" i="5"/>
  <c r="H2259" i="5"/>
  <c r="G1654" i="5"/>
  <c r="R1654" i="5"/>
  <c r="J1654" i="5"/>
  <c r="E1654" i="5"/>
  <c r="X1654" i="5"/>
  <c r="F1654" i="5"/>
  <c r="I2387" i="5"/>
  <c r="H2387" i="5"/>
  <c r="G2387" i="5"/>
  <c r="G2237" i="5"/>
  <c r="F2237" i="5"/>
  <c r="J2156" i="5"/>
  <c r="G2156" i="5"/>
  <c r="F2156" i="5"/>
  <c r="H2156" i="5"/>
  <c r="R2156" i="5"/>
  <c r="H1900" i="5"/>
  <c r="I1900" i="5"/>
  <c r="H1856" i="5"/>
  <c r="F1856" i="5"/>
  <c r="E1856" i="5"/>
  <c r="X1856" i="5"/>
  <c r="R1856" i="5"/>
  <c r="F1816" i="5"/>
  <c r="E1816" i="5"/>
  <c r="X1816" i="5"/>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c r="D12" i="6"/>
  <c r="D9" i="6"/>
  <c r="B83" i="4"/>
  <c r="A59" i="6"/>
  <c r="B31" i="4"/>
  <c r="A19" i="6"/>
  <c r="B69" i="4"/>
  <c r="A50" i="6"/>
  <c r="D10" i="6"/>
  <c r="D13" i="6"/>
  <c r="H1119" i="5"/>
  <c r="R1191" i="5"/>
  <c r="I1191" i="5"/>
  <c r="F1191" i="5"/>
  <c r="E1079" i="5"/>
  <c r="X1079" i="5"/>
  <c r="R1079" i="5"/>
  <c r="E1087" i="5"/>
  <c r="X1087" i="5"/>
  <c r="G1087" i="5"/>
  <c r="H1087" i="5"/>
  <c r="D7" i="6"/>
  <c r="D5" i="6"/>
  <c r="J1191" i="5"/>
  <c r="D11" i="6"/>
  <c r="D8" i="6"/>
  <c r="D4" i="6"/>
  <c r="J1708" i="5"/>
  <c r="E2387" i="5"/>
  <c r="X2387" i="5"/>
  <c r="H1144" i="5"/>
  <c r="E2087" i="5"/>
  <c r="X2087" i="5"/>
  <c r="I1919" i="5"/>
  <c r="I1116" i="5"/>
  <c r="I1144" i="5"/>
  <c r="R1362" i="5"/>
  <c r="E1362" i="5"/>
  <c r="X1362" i="5"/>
  <c r="F1919" i="5"/>
  <c r="E1959" i="5"/>
  <c r="X1959" i="5"/>
  <c r="R2007" i="5"/>
  <c r="E2151" i="5"/>
  <c r="X2151" i="5"/>
  <c r="J2199" i="5"/>
  <c r="R2431" i="5"/>
  <c r="G1178" i="5"/>
  <c r="F1194" i="5"/>
  <c r="H1066" i="5"/>
  <c r="D18" i="6"/>
  <c r="B17" i="4"/>
  <c r="A9" i="6"/>
  <c r="I37" i="6"/>
  <c r="I63" i="6"/>
  <c r="B24" i="4"/>
  <c r="C25" i="3"/>
  <c r="A3" i="6"/>
  <c r="A66" i="2"/>
  <c r="B4" i="8"/>
  <c r="J4" i="6"/>
  <c r="A52" i="2"/>
  <c r="C5" i="3"/>
  <c r="I56" i="6"/>
  <c r="A33" i="2"/>
  <c r="C12" i="3"/>
  <c r="I61" i="6"/>
  <c r="A13" i="2"/>
  <c r="E4" i="8"/>
  <c r="B68" i="4"/>
  <c r="A49" i="6"/>
  <c r="B29" i="4"/>
  <c r="B39" i="4"/>
  <c r="J13" i="6"/>
  <c r="A72" i="2"/>
  <c r="B12" i="4"/>
  <c r="A19" i="2"/>
  <c r="I7" i="6"/>
  <c r="B3" i="6"/>
  <c r="I33" i="6"/>
  <c r="B25" i="4"/>
  <c r="A14" i="6"/>
  <c r="M4" i="5"/>
  <c r="J56" i="6"/>
  <c r="J26" i="6"/>
  <c r="J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c r="J51" i="6"/>
  <c r="B7" i="4"/>
  <c r="A44" i="2"/>
  <c r="I4" i="8"/>
  <c r="C10" i="3"/>
  <c r="C2" i="3"/>
  <c r="J64" i="6"/>
  <c r="J48" i="6"/>
  <c r="I55" i="6"/>
  <c r="C27" i="3"/>
  <c r="A56" i="2"/>
  <c r="B4" i="5"/>
  <c r="D5" i="7"/>
  <c r="A28" i="2"/>
  <c r="B31" i="3"/>
  <c r="I8" i="6"/>
  <c r="I6" i="6"/>
  <c r="A53" i="2"/>
  <c r="I13" i="6"/>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0" i="6"/>
  <c r="B43" i="6"/>
  <c r="C8" i="6"/>
  <c r="C13" i="6"/>
  <c r="C12" i="6"/>
  <c r="C7" i="6"/>
  <c r="C11" i="6"/>
  <c r="C5" i="6"/>
  <c r="C4" i="6"/>
  <c r="B33" i="6"/>
  <c r="G33" i="6"/>
  <c r="B38" i="6"/>
  <c r="B28" i="6"/>
  <c r="R2110" i="5"/>
  <c r="H964" i="5"/>
  <c r="R736" i="5"/>
  <c r="J824" i="5"/>
  <c r="I856" i="5"/>
  <c r="E1447" i="5"/>
  <c r="X1447" i="5"/>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c r="F2104" i="5"/>
  <c r="F776" i="5"/>
  <c r="F1860" i="5"/>
  <c r="J712" i="5"/>
  <c r="R830" i="5"/>
  <c r="H1505" i="5"/>
  <c r="I929" i="5"/>
  <c r="F1319" i="5"/>
  <c r="H1447" i="5"/>
  <c r="R1004" i="5"/>
  <c r="I1692" i="5"/>
  <c r="J1621" i="5"/>
  <c r="I930" i="5"/>
  <c r="J2110" i="5"/>
  <c r="F786" i="5"/>
  <c r="I1617" i="5"/>
  <c r="J1893" i="5"/>
  <c r="R904" i="5"/>
  <c r="F1556" i="5"/>
  <c r="R2425" i="5"/>
  <c r="J951" i="5"/>
  <c r="E875" i="5"/>
  <c r="X875" i="5"/>
  <c r="H1470" i="5"/>
  <c r="E801" i="5"/>
  <c r="X801" i="5"/>
  <c r="G801" i="5"/>
  <c r="R1033" i="5"/>
  <c r="J2409" i="5"/>
  <c r="J2350" i="5"/>
  <c r="H929" i="5"/>
  <c r="J1414" i="5"/>
  <c r="R2433" i="5"/>
  <c r="I830" i="5"/>
  <c r="E1210" i="5"/>
  <c r="X1210" i="5"/>
  <c r="R1986" i="5"/>
  <c r="R2233" i="5"/>
  <c r="G2347" i="5"/>
  <c r="E1926" i="5"/>
  <c r="X1926" i="5"/>
  <c r="I1149" i="5"/>
  <c r="E2433" i="5"/>
  <c r="X2433" i="5"/>
  <c r="G754" i="5"/>
  <c r="F778" i="5"/>
  <c r="F886" i="5"/>
  <c r="J1358" i="5"/>
  <c r="R2320" i="5"/>
  <c r="G2201" i="5"/>
  <c r="E1506" i="5"/>
  <c r="X1506" i="5"/>
  <c r="J2469" i="5"/>
  <c r="H669" i="5"/>
  <c r="H2110" i="5"/>
  <c r="J823" i="5"/>
  <c r="G1807" i="5"/>
  <c r="I2110" i="5"/>
  <c r="E2110" i="5"/>
  <c r="X2110" i="5"/>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c r="H1123" i="5"/>
  <c r="J1624" i="5"/>
  <c r="F2027" i="5"/>
  <c r="E1920" i="5"/>
  <c r="X1920" i="5"/>
  <c r="F1728" i="5"/>
  <c r="G1958" i="5"/>
  <c r="H2260" i="5"/>
  <c r="E1521" i="5"/>
  <c r="X1521" i="5"/>
  <c r="E1624" i="5"/>
  <c r="X1624" i="5"/>
  <c r="F1444" i="5"/>
  <c r="H920" i="5"/>
  <c r="I1788" i="5"/>
  <c r="F668" i="5"/>
  <c r="F911" i="5"/>
  <c r="G1007" i="5"/>
  <c r="F899" i="5"/>
  <c r="E1899" i="5"/>
  <c r="X1899" i="5"/>
  <c r="F2355" i="5"/>
  <c r="I1027" i="5"/>
  <c r="E881" i="5"/>
  <c r="X881" i="5"/>
  <c r="F1965" i="5"/>
  <c r="E2357" i="5"/>
  <c r="X2357" i="5"/>
  <c r="E1750" i="5"/>
  <c r="X1750" i="5"/>
  <c r="E1621" i="5"/>
  <c r="X1621" i="5"/>
  <c r="J1447" i="5"/>
  <c r="F1004" i="5"/>
  <c r="H1243" i="5"/>
  <c r="E2027" i="5"/>
  <c r="X2027" i="5"/>
  <c r="G1211" i="5"/>
  <c r="J2112" i="5"/>
  <c r="H1920" i="5"/>
  <c r="J930" i="5"/>
  <c r="R786" i="5"/>
  <c r="F1966" i="5"/>
  <c r="H1877" i="5"/>
  <c r="J2029" i="5"/>
  <c r="F1229" i="5"/>
  <c r="F728" i="5"/>
  <c r="E824" i="5"/>
  <c r="X824" i="5"/>
  <c r="F691" i="5"/>
  <c r="G1027" i="5"/>
  <c r="F2411" i="5"/>
  <c r="G1666" i="5"/>
  <c r="F2493" i="5"/>
  <c r="J1889" i="5"/>
  <c r="E1684" i="5"/>
  <c r="X1684" i="5"/>
  <c r="I2145" i="5"/>
  <c r="F702" i="5"/>
  <c r="E702" i="5"/>
  <c r="X702" i="5"/>
  <c r="I702" i="5"/>
  <c r="H702" i="5"/>
  <c r="R702" i="5"/>
  <c r="J702" i="5"/>
  <c r="G702" i="5"/>
  <c r="J818" i="5"/>
  <c r="F818" i="5"/>
  <c r="I818" i="5"/>
  <c r="R818" i="5"/>
  <c r="G818" i="5"/>
  <c r="E818" i="5"/>
  <c r="X818" i="5"/>
  <c r="G898" i="5"/>
  <c r="E898" i="5"/>
  <c r="X898" i="5"/>
  <c r="F898" i="5"/>
  <c r="H898" i="5"/>
  <c r="I898" i="5"/>
  <c r="R898" i="5"/>
  <c r="G998" i="5"/>
  <c r="E998" i="5"/>
  <c r="X998" i="5"/>
  <c r="H998" i="5"/>
  <c r="J998" i="5"/>
  <c r="R998" i="5"/>
  <c r="F998" i="5"/>
  <c r="R1238" i="5"/>
  <c r="J1238" i="5"/>
  <c r="H1238" i="5"/>
  <c r="G1238" i="5"/>
  <c r="I1238" i="5"/>
  <c r="E1238" i="5"/>
  <c r="X1238" i="5"/>
  <c r="G1402" i="5"/>
  <c r="I1402" i="5"/>
  <c r="H1402" i="5"/>
  <c r="J1402" i="5"/>
  <c r="F1402" i="5"/>
  <c r="E1402" i="5"/>
  <c r="X1402" i="5"/>
  <c r="R1402" i="5"/>
  <c r="H1506" i="5"/>
  <c r="J1506" i="5"/>
  <c r="F1506" i="5"/>
  <c r="G1506" i="5"/>
  <c r="G1638" i="5"/>
  <c r="F1638" i="5"/>
  <c r="E1638" i="5"/>
  <c r="X1638" i="5"/>
  <c r="H1638" i="5"/>
  <c r="I1638" i="5"/>
  <c r="R1638" i="5"/>
  <c r="G1790" i="5"/>
  <c r="F1790" i="5"/>
  <c r="E1790" i="5"/>
  <c r="X1790" i="5"/>
  <c r="H1790" i="5"/>
  <c r="R1790" i="5"/>
  <c r="I1790" i="5"/>
  <c r="J1790" i="5"/>
  <c r="E1962" i="5"/>
  <c r="X1962" i="5"/>
  <c r="R1962" i="5"/>
  <c r="J1962" i="5"/>
  <c r="I1962" i="5"/>
  <c r="H1962" i="5"/>
  <c r="F1962" i="5"/>
  <c r="R667" i="5"/>
  <c r="E667" i="5"/>
  <c r="X667" i="5"/>
  <c r="I1463" i="5"/>
  <c r="G1463" i="5"/>
  <c r="H1859" i="5"/>
  <c r="I1859" i="5"/>
  <c r="R1859" i="5"/>
  <c r="F1859" i="5"/>
  <c r="E692" i="5"/>
  <c r="X692" i="5"/>
  <c r="F692" i="5"/>
  <c r="J692" i="5"/>
  <c r="H740" i="5"/>
  <c r="R740" i="5"/>
  <c r="H788" i="5"/>
  <c r="I788" i="5"/>
  <c r="G788" i="5"/>
  <c r="F832" i="5"/>
  <c r="J832" i="5"/>
  <c r="F1008" i="5"/>
  <c r="H1008" i="5"/>
  <c r="G1008" i="5"/>
  <c r="R1308" i="5"/>
  <c r="E1308" i="5"/>
  <c r="X1308" i="5"/>
  <c r="G1308" i="5"/>
  <c r="I1448" i="5"/>
  <c r="G1448" i="5"/>
  <c r="E1448" i="5"/>
  <c r="X1448" i="5"/>
  <c r="J1668" i="5"/>
  <c r="F1668" i="5"/>
  <c r="E1668" i="5"/>
  <c r="X1668" i="5"/>
  <c r="G1668" i="5"/>
  <c r="I1668" i="5"/>
  <c r="I1752" i="5"/>
  <c r="F1752" i="5"/>
  <c r="R1752" i="5"/>
  <c r="G1868" i="5"/>
  <c r="F1868" i="5"/>
  <c r="H1868" i="5"/>
  <c r="I1868" i="5"/>
  <c r="R2004" i="5"/>
  <c r="J2004" i="5"/>
  <c r="I2180" i="5"/>
  <c r="E2180" i="5"/>
  <c r="X2180" i="5"/>
  <c r="G2180" i="5"/>
  <c r="H2180" i="5"/>
  <c r="E2328" i="5"/>
  <c r="X2328" i="5"/>
  <c r="J2328" i="5"/>
  <c r="G2328" i="5"/>
  <c r="G777" i="5"/>
  <c r="I777" i="5"/>
  <c r="F981" i="5"/>
  <c r="J981" i="5"/>
  <c r="I1137" i="5"/>
  <c r="E1137" i="5"/>
  <c r="X1137" i="5"/>
  <c r="G1193" i="5"/>
  <c r="F1193" i="5"/>
  <c r="R1257" i="5"/>
  <c r="F1257" i="5"/>
  <c r="I1449" i="5"/>
  <c r="J1449" i="5"/>
  <c r="F1449" i="5"/>
  <c r="J1853" i="5"/>
  <c r="I1853" i="5"/>
  <c r="E1853" i="5"/>
  <c r="X1853" i="5"/>
  <c r="H1853" i="5"/>
  <c r="E2361" i="5"/>
  <c r="X2361" i="5"/>
  <c r="J2361" i="5"/>
  <c r="J746" i="5"/>
  <c r="F746" i="5"/>
  <c r="H746" i="5"/>
  <c r="G746" i="5"/>
  <c r="E746" i="5"/>
  <c r="X746" i="5"/>
  <c r="I774" i="5"/>
  <c r="E774" i="5"/>
  <c r="X774" i="5"/>
  <c r="R774" i="5"/>
  <c r="H774" i="5"/>
  <c r="F774" i="5"/>
  <c r="G878" i="5"/>
  <c r="J878" i="5"/>
  <c r="H878" i="5"/>
  <c r="R878" i="5"/>
  <c r="F878" i="5"/>
  <c r="I878" i="5"/>
  <c r="E902" i="5"/>
  <c r="X902" i="5"/>
  <c r="F902" i="5"/>
  <c r="I902" i="5"/>
  <c r="H902" i="5"/>
  <c r="R902" i="5"/>
  <c r="F1046" i="5"/>
  <c r="H1046" i="5"/>
  <c r="J1046" i="5"/>
  <c r="I1046" i="5"/>
  <c r="G1046" i="5"/>
  <c r="R1046" i="5"/>
  <c r="G1174" i="5"/>
  <c r="R1174" i="5"/>
  <c r="E1174" i="5"/>
  <c r="X1174" i="5"/>
  <c r="I1174" i="5"/>
  <c r="H1174" i="5"/>
  <c r="J1174" i="5"/>
  <c r="F1174" i="5"/>
  <c r="F1350" i="5"/>
  <c r="R1350" i="5"/>
  <c r="I1350" i="5"/>
  <c r="J1350" i="5"/>
  <c r="E1350" i="5"/>
  <c r="X1350" i="5"/>
  <c r="G1466" i="5"/>
  <c r="F1466" i="5"/>
  <c r="R1466" i="5"/>
  <c r="E1466" i="5"/>
  <c r="X1466" i="5"/>
  <c r="H1466" i="5"/>
  <c r="I1466" i="5"/>
  <c r="R1574" i="5"/>
  <c r="F1574" i="5"/>
  <c r="G1574" i="5"/>
  <c r="J1574" i="5"/>
  <c r="E1574" i="5"/>
  <c r="X1574" i="5"/>
  <c r="G1742" i="5"/>
  <c r="I1742" i="5"/>
  <c r="E1742" i="5"/>
  <c r="X1742" i="5"/>
  <c r="F1742" i="5"/>
  <c r="E1922" i="5"/>
  <c r="X1922" i="5"/>
  <c r="R1922" i="5"/>
  <c r="I1922" i="5"/>
  <c r="H1922" i="5"/>
  <c r="G1922" i="5"/>
  <c r="E2334" i="5"/>
  <c r="X2334" i="5"/>
  <c r="I2334" i="5"/>
  <c r="F2334" i="5"/>
  <c r="J2334" i="5"/>
  <c r="R2334" i="5"/>
  <c r="H2334" i="5"/>
  <c r="I707" i="5"/>
  <c r="H707" i="5"/>
  <c r="R707" i="5"/>
  <c r="F783" i="5"/>
  <c r="G783" i="5"/>
  <c r="I783" i="5"/>
  <c r="R783" i="5"/>
  <c r="H823" i="5"/>
  <c r="R823" i="5"/>
  <c r="G823" i="5"/>
  <c r="J867" i="5"/>
  <c r="I867" i="5"/>
  <c r="F867" i="5"/>
  <c r="H867" i="5"/>
  <c r="G867" i="5"/>
  <c r="E887" i="5"/>
  <c r="X887" i="5"/>
  <c r="R887" i="5"/>
  <c r="J887" i="5"/>
  <c r="H887" i="5"/>
  <c r="I887" i="5"/>
  <c r="G887" i="5"/>
  <c r="I1871" i="5"/>
  <c r="J1871" i="5"/>
  <c r="R2459" i="5"/>
  <c r="G2459" i="5"/>
  <c r="G744" i="5"/>
  <c r="J744" i="5"/>
  <c r="H868" i="5"/>
  <c r="E868" i="5"/>
  <c r="X868" i="5"/>
  <c r="G868" i="5"/>
  <c r="J892" i="5"/>
  <c r="E892" i="5"/>
  <c r="X892" i="5"/>
  <c r="G972" i="5"/>
  <c r="F972" i="5"/>
  <c r="G2132" i="5"/>
  <c r="R2132" i="5"/>
  <c r="G2296" i="5"/>
  <c r="H2296" i="5"/>
  <c r="R2348" i="5"/>
  <c r="H2348" i="5"/>
  <c r="J2480" i="5"/>
  <c r="R2480" i="5"/>
  <c r="R825" i="5"/>
  <c r="I825" i="5"/>
  <c r="H825" i="5"/>
  <c r="E825" i="5"/>
  <c r="X825" i="5"/>
  <c r="I945" i="5"/>
  <c r="F945" i="5"/>
  <c r="H945" i="5"/>
  <c r="G945" i="5"/>
  <c r="J945" i="5"/>
  <c r="E1073" i="5"/>
  <c r="X1073" i="5"/>
  <c r="H1073" i="5"/>
  <c r="G1073" i="5"/>
  <c r="J1073" i="5"/>
  <c r="I1073" i="5"/>
  <c r="F1073" i="5"/>
  <c r="E1201" i="5"/>
  <c r="X1201" i="5"/>
  <c r="R1201" i="5"/>
  <c r="G1201" i="5"/>
  <c r="F1201" i="5"/>
  <c r="I1201" i="5"/>
  <c r="E1469" i="5"/>
  <c r="X1469" i="5"/>
  <c r="J1469" i="5"/>
  <c r="R1469" i="5"/>
  <c r="I1469" i="5"/>
  <c r="H1469" i="5"/>
  <c r="G1469" i="5"/>
  <c r="H1613" i="5"/>
  <c r="J1613" i="5"/>
  <c r="F1613" i="5"/>
  <c r="G1613" i="5"/>
  <c r="E1613" i="5"/>
  <c r="X1613" i="5"/>
  <c r="R1613" i="5"/>
  <c r="J1737" i="5"/>
  <c r="R1737" i="5"/>
  <c r="E1737" i="5"/>
  <c r="X1737" i="5"/>
  <c r="G1737" i="5"/>
  <c r="F1737" i="5"/>
  <c r="I1737" i="5"/>
  <c r="F1929" i="5"/>
  <c r="I1929" i="5"/>
  <c r="J1929" i="5"/>
  <c r="R1929" i="5"/>
  <c r="E1929" i="5"/>
  <c r="X1929" i="5"/>
  <c r="H1993" i="5"/>
  <c r="J1993" i="5"/>
  <c r="E1993" i="5"/>
  <c r="X1993" i="5"/>
  <c r="I1993" i="5"/>
  <c r="R1993" i="5"/>
  <c r="F1993" i="5"/>
  <c r="F2141" i="5"/>
  <c r="I2141" i="5"/>
  <c r="E2141" i="5"/>
  <c r="X2141" i="5"/>
  <c r="G2141" i="5"/>
  <c r="J2141" i="5"/>
  <c r="F2221" i="5"/>
  <c r="I2221" i="5"/>
  <c r="G2221" i="5"/>
  <c r="E2257" i="5"/>
  <c r="X2257" i="5"/>
  <c r="R2257" i="5"/>
  <c r="I2257" i="5"/>
  <c r="G2257" i="5"/>
  <c r="F2257" i="5"/>
  <c r="I2309" i="5"/>
  <c r="G2309" i="5"/>
  <c r="E2309" i="5"/>
  <c r="X2309" i="5"/>
  <c r="F2309" i="5"/>
  <c r="J2309" i="5"/>
  <c r="E2425" i="5"/>
  <c r="X2425" i="5"/>
  <c r="F2425" i="5"/>
  <c r="J2425" i="5"/>
  <c r="H2425" i="5"/>
  <c r="G2425" i="5"/>
  <c r="G2477" i="5"/>
  <c r="I2477" i="5"/>
  <c r="E2477" i="5"/>
  <c r="X2477" i="5"/>
  <c r="F2477" i="5"/>
  <c r="H2477" i="5"/>
  <c r="J2477" i="5"/>
  <c r="G1347" i="5"/>
  <c r="E1347" i="5"/>
  <c r="X1347" i="5"/>
  <c r="H1347" i="5"/>
  <c r="R1347" i="5"/>
  <c r="F1347" i="5"/>
  <c r="I1303" i="5"/>
  <c r="E1303" i="5"/>
  <c r="X1303" i="5"/>
  <c r="G1303" i="5"/>
  <c r="R1303" i="5"/>
  <c r="F1303" i="5"/>
  <c r="H1303" i="5"/>
  <c r="G1553" i="5"/>
  <c r="G1993" i="5"/>
  <c r="G1877" i="5"/>
  <c r="G1908" i="5"/>
  <c r="E2132" i="5"/>
  <c r="X2132" i="5"/>
  <c r="J2221" i="5"/>
  <c r="G1212" i="5"/>
  <c r="E1406" i="5"/>
  <c r="X1406" i="5"/>
  <c r="G2334" i="5"/>
  <c r="F1760" i="5"/>
  <c r="R2477" i="5"/>
  <c r="I1672" i="5"/>
  <c r="R1742" i="5"/>
  <c r="H799" i="5"/>
  <c r="R1506" i="5"/>
  <c r="R2076" i="5"/>
  <c r="I2328" i="5"/>
  <c r="I1613" i="5"/>
  <c r="R2405" i="5"/>
  <c r="H2361" i="5"/>
  <c r="E2480" i="5"/>
  <c r="X2480" i="5"/>
  <c r="J2348" i="5"/>
  <c r="J774" i="5"/>
  <c r="G902" i="5"/>
  <c r="H1350" i="5"/>
  <c r="H1574" i="5"/>
  <c r="J1922" i="5"/>
  <c r="J825" i="5"/>
  <c r="R2141" i="5"/>
  <c r="F825" i="5"/>
  <c r="I1633" i="5"/>
  <c r="H1737" i="5"/>
  <c r="R945" i="5"/>
  <c r="I823" i="5"/>
  <c r="J707" i="5"/>
  <c r="R662" i="5"/>
  <c r="G662" i="5"/>
  <c r="H662" i="5"/>
  <c r="J662" i="5"/>
  <c r="F662" i="5"/>
  <c r="E662" i="5"/>
  <c r="X662" i="5"/>
  <c r="I770" i="5"/>
  <c r="E770" i="5"/>
  <c r="X770" i="5"/>
  <c r="F770" i="5"/>
  <c r="G770" i="5"/>
  <c r="H770" i="5"/>
  <c r="H842" i="5"/>
  <c r="G842" i="5"/>
  <c r="R842" i="5"/>
  <c r="J842" i="5"/>
  <c r="E842" i="5"/>
  <c r="X842" i="5"/>
  <c r="F842" i="5"/>
  <c r="R946" i="5"/>
  <c r="J946" i="5"/>
  <c r="I946" i="5"/>
  <c r="G946" i="5"/>
  <c r="I1150" i="5"/>
  <c r="H1150" i="5"/>
  <c r="R1150" i="5"/>
  <c r="G1150" i="5"/>
  <c r="F1150" i="5"/>
  <c r="H1322" i="5"/>
  <c r="G1322" i="5"/>
  <c r="F1322" i="5"/>
  <c r="E1322" i="5"/>
  <c r="X1322" i="5"/>
  <c r="I1322" i="5"/>
  <c r="R1322" i="5"/>
  <c r="J1322" i="5"/>
  <c r="H1442" i="5"/>
  <c r="J1442" i="5"/>
  <c r="F1442" i="5"/>
  <c r="G1442" i="5"/>
  <c r="R1442" i="5"/>
  <c r="I1442" i="5"/>
  <c r="I1566" i="5"/>
  <c r="H1566" i="5"/>
  <c r="R1566" i="5"/>
  <c r="G1566" i="5"/>
  <c r="E1566" i="5"/>
  <c r="X1566" i="5"/>
  <c r="J1566" i="5"/>
  <c r="E1738" i="5"/>
  <c r="X1738" i="5"/>
  <c r="F1738" i="5"/>
  <c r="R1738" i="5"/>
  <c r="J1738" i="5"/>
  <c r="H1738" i="5"/>
  <c r="I1738" i="5"/>
  <c r="E1878" i="5"/>
  <c r="X1878" i="5"/>
  <c r="G1878" i="5"/>
  <c r="R1878" i="5"/>
  <c r="H1878" i="5"/>
  <c r="I1878" i="5"/>
  <c r="R2274" i="5"/>
  <c r="H2274" i="5"/>
  <c r="F2274" i="5"/>
  <c r="J2274" i="5"/>
  <c r="E2274" i="5"/>
  <c r="X2274" i="5"/>
  <c r="H883" i="5"/>
  <c r="J883" i="5"/>
  <c r="G883" i="5"/>
  <c r="F1395" i="5"/>
  <c r="E1395" i="5"/>
  <c r="X1395" i="5"/>
  <c r="H2291" i="5"/>
  <c r="I2291" i="5"/>
  <c r="F676" i="5"/>
  <c r="J676" i="5"/>
  <c r="H720" i="5"/>
  <c r="J720" i="5"/>
  <c r="R720" i="5"/>
  <c r="I720" i="5"/>
  <c r="G720" i="5"/>
  <c r="J760" i="5"/>
  <c r="E760" i="5"/>
  <c r="X760" i="5"/>
  <c r="F760" i="5"/>
  <c r="H812" i="5"/>
  <c r="F812" i="5"/>
  <c r="G812" i="5"/>
  <c r="E860" i="5"/>
  <c r="X860" i="5"/>
  <c r="G860" i="5"/>
  <c r="E888" i="5"/>
  <c r="X888" i="5"/>
  <c r="H888" i="5"/>
  <c r="R928" i="5"/>
  <c r="I928" i="5"/>
  <c r="J928" i="5"/>
  <c r="G944" i="5"/>
  <c r="E944" i="5"/>
  <c r="X944" i="5"/>
  <c r="R944" i="5"/>
  <c r="F988" i="5"/>
  <c r="H988" i="5"/>
  <c r="F1564" i="5"/>
  <c r="H1564" i="5"/>
  <c r="G1564" i="5"/>
  <c r="F1696" i="5"/>
  <c r="G1696" i="5"/>
  <c r="E1696" i="5"/>
  <c r="X1696" i="5"/>
  <c r="E1796" i="5"/>
  <c r="X1796" i="5"/>
  <c r="H1796" i="5"/>
  <c r="J1940" i="5"/>
  <c r="E1940" i="5"/>
  <c r="X1940" i="5"/>
  <c r="G1940" i="5"/>
  <c r="R2212" i="5"/>
  <c r="J2212" i="5"/>
  <c r="I2292" i="5"/>
  <c r="H2292" i="5"/>
  <c r="F2292" i="5"/>
  <c r="R2452" i="5"/>
  <c r="F2452" i="5"/>
  <c r="E2452" i="5"/>
  <c r="X2452" i="5"/>
  <c r="G2452" i="5"/>
  <c r="J2452" i="5"/>
  <c r="G661" i="5"/>
  <c r="H661" i="5"/>
  <c r="R821" i="5"/>
  <c r="J821" i="5"/>
  <c r="E921" i="5"/>
  <c r="X921" i="5"/>
  <c r="R921" i="5"/>
  <c r="I1065" i="5"/>
  <c r="G1065" i="5"/>
  <c r="R1065" i="5"/>
  <c r="F1605" i="5"/>
  <c r="H1605" i="5"/>
  <c r="E2033" i="5"/>
  <c r="X2033" i="5"/>
  <c r="G2033" i="5"/>
  <c r="R2033" i="5"/>
  <c r="G2097" i="5"/>
  <c r="R2097" i="5"/>
  <c r="E2253" i="5"/>
  <c r="X2253" i="5"/>
  <c r="J2253" i="5"/>
  <c r="G2305" i="5"/>
  <c r="H2305" i="5"/>
  <c r="R2305" i="5"/>
  <c r="J2305" i="5"/>
  <c r="G2116" i="5"/>
  <c r="J1868" i="5"/>
  <c r="G2361" i="5"/>
  <c r="R1668" i="5"/>
  <c r="I1696" i="5"/>
  <c r="F2328" i="5"/>
  <c r="R661" i="5"/>
  <c r="H2421" i="5"/>
  <c r="F1566" i="5"/>
  <c r="H818" i="5"/>
  <c r="E1442" i="5"/>
  <c r="X1442" i="5"/>
  <c r="I842" i="5"/>
  <c r="I1729" i="5"/>
  <c r="R760" i="5"/>
  <c r="E666" i="5"/>
  <c r="X666" i="5"/>
  <c r="R666" i="5"/>
  <c r="F666" i="5"/>
  <c r="J666" i="5"/>
  <c r="G666" i="5"/>
  <c r="I826" i="5"/>
  <c r="E826" i="5"/>
  <c r="X826" i="5"/>
  <c r="G826" i="5"/>
  <c r="R826" i="5"/>
  <c r="F826" i="5"/>
  <c r="J826" i="5"/>
  <c r="G950" i="5"/>
  <c r="E950" i="5"/>
  <c r="X950" i="5"/>
  <c r="J950" i="5"/>
  <c r="H950" i="5"/>
  <c r="R950" i="5"/>
  <c r="F950" i="5"/>
  <c r="J1274" i="5"/>
  <c r="I1274" i="5"/>
  <c r="H1274" i="5"/>
  <c r="F1274" i="5"/>
  <c r="G1274" i="5"/>
  <c r="G1406" i="5"/>
  <c r="J1406" i="5"/>
  <c r="R1406" i="5"/>
  <c r="J1518" i="5"/>
  <c r="E1518" i="5"/>
  <c r="X1518" i="5"/>
  <c r="F1518" i="5"/>
  <c r="G1518" i="5"/>
  <c r="I1518" i="5"/>
  <c r="H1518" i="5"/>
  <c r="I1642" i="5"/>
  <c r="F1642" i="5"/>
  <c r="R1642" i="5"/>
  <c r="H1642" i="5"/>
  <c r="J1642" i="5"/>
  <c r="E1642" i="5"/>
  <c r="X1642" i="5"/>
  <c r="G1642" i="5"/>
  <c r="H1826" i="5"/>
  <c r="J1826" i="5"/>
  <c r="E1826" i="5"/>
  <c r="X1826" i="5"/>
  <c r="I1826" i="5"/>
  <c r="F1826" i="5"/>
  <c r="R1826" i="5"/>
  <c r="G1826" i="5"/>
  <c r="H1966" i="5"/>
  <c r="E1966" i="5"/>
  <c r="X1966" i="5"/>
  <c r="I1966" i="5"/>
  <c r="G683" i="5"/>
  <c r="E683" i="5"/>
  <c r="X683" i="5"/>
  <c r="J683" i="5"/>
  <c r="F683" i="5"/>
  <c r="H683" i="5"/>
  <c r="R683" i="5"/>
  <c r="F759" i="5"/>
  <c r="E759" i="5"/>
  <c r="X759" i="5"/>
  <c r="J759" i="5"/>
  <c r="R759" i="5"/>
  <c r="H759" i="5"/>
  <c r="I807" i="5"/>
  <c r="R807" i="5"/>
  <c r="R839" i="5"/>
  <c r="E839" i="5"/>
  <c r="X839" i="5"/>
  <c r="H839" i="5"/>
  <c r="G839" i="5"/>
  <c r="F839" i="5"/>
  <c r="J839" i="5"/>
  <c r="H660" i="5"/>
  <c r="G660" i="5"/>
  <c r="E660" i="5"/>
  <c r="X660" i="5"/>
  <c r="R660" i="5"/>
  <c r="F680" i="5"/>
  <c r="J680" i="5"/>
  <c r="H680" i="5"/>
  <c r="E700" i="5"/>
  <c r="X700" i="5"/>
  <c r="F700" i="5"/>
  <c r="H700" i="5"/>
  <c r="G700" i="5"/>
  <c r="H2228" i="5"/>
  <c r="F2228" i="5"/>
  <c r="J669" i="5"/>
  <c r="I669" i="5"/>
  <c r="G669" i="5"/>
  <c r="F669" i="5"/>
  <c r="R669" i="5"/>
  <c r="H793" i="5"/>
  <c r="F793" i="5"/>
  <c r="I793" i="5"/>
  <c r="E793" i="5"/>
  <c r="X793" i="5"/>
  <c r="G793" i="5"/>
  <c r="G925" i="5"/>
  <c r="J925" i="5"/>
  <c r="E925" i="5"/>
  <c r="X925" i="5"/>
  <c r="H925" i="5"/>
  <c r="R925" i="5"/>
  <c r="G1021" i="5"/>
  <c r="R1021" i="5"/>
  <c r="F1021" i="5"/>
  <c r="H1021" i="5"/>
  <c r="E1021" i="5"/>
  <c r="X1021" i="5"/>
  <c r="R1141" i="5"/>
  <c r="J1141" i="5"/>
  <c r="G1141" i="5"/>
  <c r="E1141" i="5"/>
  <c r="X1141" i="5"/>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c r="G2405" i="5"/>
  <c r="H2405" i="5"/>
  <c r="G743" i="5"/>
  <c r="J2076" i="5"/>
  <c r="R2221" i="5"/>
  <c r="E2053" i="5"/>
  <c r="X2053" i="5"/>
  <c r="H2221" i="5"/>
  <c r="R1868" i="5"/>
  <c r="H1406" i="5"/>
  <c r="E1637" i="5"/>
  <c r="X1637" i="5"/>
  <c r="R799" i="5"/>
  <c r="I2076" i="5"/>
  <c r="R2180" i="5"/>
  <c r="E2421" i="5"/>
  <c r="X2421" i="5"/>
  <c r="F1141" i="5"/>
  <c r="F1545" i="5"/>
  <c r="I2405" i="5"/>
  <c r="R2309" i="5"/>
  <c r="I1913" i="5"/>
  <c r="J1347" i="5"/>
  <c r="J898" i="5"/>
  <c r="I662" i="5"/>
  <c r="J902" i="5"/>
  <c r="G1350" i="5"/>
  <c r="J1878" i="5"/>
  <c r="F1922" i="5"/>
  <c r="G1962" i="5"/>
  <c r="I998" i="5"/>
  <c r="R746" i="5"/>
  <c r="E878" i="5"/>
  <c r="X878" i="5"/>
  <c r="G2274" i="5"/>
  <c r="E1281" i="5"/>
  <c r="X1281" i="5"/>
  <c r="I925" i="5"/>
  <c r="I1021" i="5"/>
  <c r="R2328" i="5"/>
  <c r="E740" i="5"/>
  <c r="X740" i="5"/>
  <c r="I932" i="5"/>
  <c r="F743" i="5"/>
  <c r="G759" i="5"/>
  <c r="F887" i="5"/>
  <c r="F1883" i="5"/>
  <c r="J1883" i="5"/>
  <c r="J1353" i="5"/>
  <c r="H2409" i="5"/>
  <c r="I2493" i="5"/>
  <c r="H1278" i="5"/>
  <c r="I2061" i="5"/>
  <c r="F768" i="5"/>
  <c r="H670" i="5"/>
  <c r="G670" i="5"/>
  <c r="I670" i="5"/>
  <c r="F670" i="5"/>
  <c r="E670" i="5"/>
  <c r="X670" i="5"/>
  <c r="H754" i="5"/>
  <c r="J754" i="5"/>
  <c r="R754" i="5"/>
  <c r="I754" i="5"/>
  <c r="E754" i="5"/>
  <c r="X754" i="5"/>
  <c r="I778" i="5"/>
  <c r="G778" i="5"/>
  <c r="H778" i="5"/>
  <c r="R778" i="5"/>
  <c r="E830" i="5"/>
  <c r="X830" i="5"/>
  <c r="J830" i="5"/>
  <c r="G830" i="5"/>
  <c r="H830" i="5"/>
  <c r="I886" i="5"/>
  <c r="H886" i="5"/>
  <c r="J886" i="5"/>
  <c r="E886" i="5"/>
  <c r="X886" i="5"/>
  <c r="G886" i="5"/>
  <c r="J922" i="5"/>
  <c r="G922" i="5"/>
  <c r="R922" i="5"/>
  <c r="F922" i="5"/>
  <c r="E922" i="5"/>
  <c r="X922" i="5"/>
  <c r="F966" i="5"/>
  <c r="I966" i="5"/>
  <c r="G966" i="5"/>
  <c r="J966" i="5"/>
  <c r="R966" i="5"/>
  <c r="R1090" i="5"/>
  <c r="H1090" i="5"/>
  <c r="E1090" i="5"/>
  <c r="X1090" i="5"/>
  <c r="J1090" i="5"/>
  <c r="I1090" i="5"/>
  <c r="F1090" i="5"/>
  <c r="I1210" i="5"/>
  <c r="H1210" i="5"/>
  <c r="J1210" i="5"/>
  <c r="R1210" i="5"/>
  <c r="G1278" i="5"/>
  <c r="E1278" i="5"/>
  <c r="X1278" i="5"/>
  <c r="R1278" i="5"/>
  <c r="I1278" i="5"/>
  <c r="F1278" i="5"/>
  <c r="E1358" i="5"/>
  <c r="X1358" i="5"/>
  <c r="H1358" i="5"/>
  <c r="R1358" i="5"/>
  <c r="G1358" i="5"/>
  <c r="I1358" i="5"/>
  <c r="H1414" i="5"/>
  <c r="E1414" i="5"/>
  <c r="X1414" i="5"/>
  <c r="G1414" i="5"/>
  <c r="R1414" i="5"/>
  <c r="I1414" i="5"/>
  <c r="E1470" i="5"/>
  <c r="X1470" i="5"/>
  <c r="J1470" i="5"/>
  <c r="G1470" i="5"/>
  <c r="F1470" i="5"/>
  <c r="R1470" i="5"/>
  <c r="F1526" i="5"/>
  <c r="J1526" i="5"/>
  <c r="H1526" i="5"/>
  <c r="G1526" i="5"/>
  <c r="R1526" i="5"/>
  <c r="G1578" i="5"/>
  <c r="I1578" i="5"/>
  <c r="R1578" i="5"/>
  <c r="E1578" i="5"/>
  <c r="X1578" i="5"/>
  <c r="H1578" i="5"/>
  <c r="I1666" i="5"/>
  <c r="H1666" i="5"/>
  <c r="R1666" i="5"/>
  <c r="E1666" i="5"/>
  <c r="X1666" i="5"/>
  <c r="J1746" i="5"/>
  <c r="R1746" i="5"/>
  <c r="G1746" i="5"/>
  <c r="E1746" i="5"/>
  <c r="X1746" i="5"/>
  <c r="H1746" i="5"/>
  <c r="F1838" i="5"/>
  <c r="E1838" i="5"/>
  <c r="X1838" i="5"/>
  <c r="R1838" i="5"/>
  <c r="J1838" i="5"/>
  <c r="I1838" i="5"/>
  <c r="F1926" i="5"/>
  <c r="G1926" i="5"/>
  <c r="J1926" i="5"/>
  <c r="H1926" i="5"/>
  <c r="E1986" i="5"/>
  <c r="X1986" i="5"/>
  <c r="G1986" i="5"/>
  <c r="J1986" i="5"/>
  <c r="H1986" i="5"/>
  <c r="F1986" i="5"/>
  <c r="R2350" i="5"/>
  <c r="E2350" i="5"/>
  <c r="X2350" i="5"/>
  <c r="I2350" i="5"/>
  <c r="G2350" i="5"/>
  <c r="H2350" i="5"/>
  <c r="G787" i="5"/>
  <c r="H787" i="5"/>
  <c r="J811" i="5"/>
  <c r="I811" i="5"/>
  <c r="E827" i="5"/>
  <c r="X827" i="5"/>
  <c r="H827" i="5"/>
  <c r="E927" i="5"/>
  <c r="X927" i="5"/>
  <c r="I927" i="5"/>
  <c r="I963" i="5"/>
  <c r="G963" i="5"/>
  <c r="R963" i="5"/>
  <c r="F1163" i="5"/>
  <c r="J1163" i="5"/>
  <c r="E1275" i="5"/>
  <c r="X1275" i="5"/>
  <c r="G1275" i="5"/>
  <c r="G1363" i="5"/>
  <c r="E1363" i="5"/>
  <c r="X1363" i="5"/>
  <c r="F1363" i="5"/>
  <c r="R1387" i="5"/>
  <c r="G1387" i="5"/>
  <c r="I1419" i="5"/>
  <c r="E1419" i="5"/>
  <c r="X1419" i="5"/>
  <c r="G1487" i="5"/>
  <c r="F1487" i="5"/>
  <c r="G1555" i="5"/>
  <c r="E1555" i="5"/>
  <c r="X1555" i="5"/>
  <c r="J1639" i="5"/>
  <c r="G1639" i="5"/>
  <c r="H1639" i="5"/>
  <c r="R1695" i="5"/>
  <c r="F1695" i="5"/>
  <c r="H1799" i="5"/>
  <c r="R1799" i="5"/>
  <c r="I1843" i="5"/>
  <c r="H1843" i="5"/>
  <c r="E1843" i="5"/>
  <c r="X1843" i="5"/>
  <c r="F2207" i="5"/>
  <c r="G2207" i="5"/>
  <c r="H2267" i="5"/>
  <c r="I2267" i="5"/>
  <c r="F664" i="5"/>
  <c r="J664" i="5"/>
  <c r="H664" i="5"/>
  <c r="G664" i="5"/>
  <c r="E664" i="5"/>
  <c r="X664" i="5"/>
  <c r="R664" i="5"/>
  <c r="I664" i="5"/>
  <c r="G684" i="5"/>
  <c r="R684" i="5"/>
  <c r="J684" i="5"/>
  <c r="H684" i="5"/>
  <c r="F684" i="5"/>
  <c r="G708" i="5"/>
  <c r="E708" i="5"/>
  <c r="X708" i="5"/>
  <c r="H708" i="5"/>
  <c r="I708" i="5"/>
  <c r="J708" i="5"/>
  <c r="R732" i="5"/>
  <c r="J732" i="5"/>
  <c r="F732" i="5"/>
  <c r="G732" i="5"/>
  <c r="H732" i="5"/>
  <c r="E732" i="5"/>
  <c r="X732" i="5"/>
  <c r="R752" i="5"/>
  <c r="E752" i="5"/>
  <c r="X752" i="5"/>
  <c r="I752" i="5"/>
  <c r="I768" i="5"/>
  <c r="G768" i="5"/>
  <c r="E768" i="5"/>
  <c r="X768" i="5"/>
  <c r="H768" i="5"/>
  <c r="E800" i="5"/>
  <c r="X800" i="5"/>
  <c r="F800" i="5"/>
  <c r="R800" i="5"/>
  <c r="I800" i="5"/>
  <c r="J800" i="5"/>
  <c r="F820" i="5"/>
  <c r="R820" i="5"/>
  <c r="I820" i="5"/>
  <c r="H820" i="5"/>
  <c r="G820" i="5"/>
  <c r="E820" i="5"/>
  <c r="X820" i="5"/>
  <c r="G852" i="5"/>
  <c r="J852" i="5"/>
  <c r="R852" i="5"/>
  <c r="E852" i="5"/>
  <c r="X852" i="5"/>
  <c r="F852" i="5"/>
  <c r="F872" i="5"/>
  <c r="G872" i="5"/>
  <c r="E872" i="5"/>
  <c r="X872" i="5"/>
  <c r="J872" i="5"/>
  <c r="I872" i="5"/>
  <c r="E896" i="5"/>
  <c r="X896" i="5"/>
  <c r="J896" i="5"/>
  <c r="R896" i="5"/>
  <c r="H896" i="5"/>
  <c r="G896" i="5"/>
  <c r="I916" i="5"/>
  <c r="R916" i="5"/>
  <c r="E916" i="5"/>
  <c r="X916" i="5"/>
  <c r="F916" i="5"/>
  <c r="H916" i="5"/>
  <c r="R936" i="5"/>
  <c r="H936" i="5"/>
  <c r="G936" i="5"/>
  <c r="F936" i="5"/>
  <c r="J936" i="5"/>
  <c r="H952" i="5"/>
  <c r="F952" i="5"/>
  <c r="E952" i="5"/>
  <c r="X952" i="5"/>
  <c r="G952" i="5"/>
  <c r="J952" i="5"/>
  <c r="G980" i="5"/>
  <c r="H980" i="5"/>
  <c r="F980" i="5"/>
  <c r="J980" i="5"/>
  <c r="R980" i="5"/>
  <c r="E980" i="5"/>
  <c r="X980" i="5"/>
  <c r="H996" i="5"/>
  <c r="I996" i="5"/>
  <c r="E996" i="5"/>
  <c r="X996" i="5"/>
  <c r="G996" i="5"/>
  <c r="J996" i="5"/>
  <c r="R996" i="5"/>
  <c r="R1016" i="5"/>
  <c r="E1016" i="5"/>
  <c r="X1016" i="5"/>
  <c r="H1016" i="5"/>
  <c r="G1016" i="5"/>
  <c r="I1016" i="5"/>
  <c r="H1128" i="5"/>
  <c r="R1128" i="5"/>
  <c r="E1128" i="5"/>
  <c r="X1128" i="5"/>
  <c r="F1128" i="5"/>
  <c r="I1128" i="5"/>
  <c r="G1128" i="5"/>
  <c r="J1128" i="5"/>
  <c r="E1244" i="5"/>
  <c r="X1244" i="5"/>
  <c r="G1244" i="5"/>
  <c r="F1244" i="5"/>
  <c r="R1244" i="5"/>
  <c r="I1244" i="5"/>
  <c r="J1244" i="5"/>
  <c r="H1336" i="5"/>
  <c r="R1336" i="5"/>
  <c r="F1336" i="5"/>
  <c r="I1336" i="5"/>
  <c r="J1336" i="5"/>
  <c r="E1336" i="5"/>
  <c r="X1336" i="5"/>
  <c r="E1524" i="5"/>
  <c r="X1524" i="5"/>
  <c r="R1524" i="5"/>
  <c r="G1524" i="5"/>
  <c r="J1596" i="5"/>
  <c r="I1596" i="5"/>
  <c r="F1596" i="5"/>
  <c r="E1596" i="5"/>
  <c r="X1596" i="5"/>
  <c r="R1596" i="5"/>
  <c r="G1684" i="5"/>
  <c r="F1684" i="5"/>
  <c r="R1684" i="5"/>
  <c r="I1684" i="5"/>
  <c r="J1684" i="5"/>
  <c r="I1704" i="5"/>
  <c r="H1704" i="5"/>
  <c r="F1704" i="5"/>
  <c r="J1704" i="5"/>
  <c r="G1776" i="5"/>
  <c r="E1776" i="5"/>
  <c r="X1776" i="5"/>
  <c r="I1776" i="5"/>
  <c r="R1776" i="5"/>
  <c r="H1776" i="5"/>
  <c r="F1776" i="5"/>
  <c r="R1844" i="5"/>
  <c r="J1844" i="5"/>
  <c r="F1844" i="5"/>
  <c r="G1844" i="5"/>
  <c r="E1844" i="5"/>
  <c r="X1844" i="5"/>
  <c r="H1916" i="5"/>
  <c r="R1916" i="5"/>
  <c r="I1916" i="5"/>
  <c r="G1956" i="5"/>
  <c r="H1956" i="5"/>
  <c r="F1956" i="5"/>
  <c r="E1956" i="5"/>
  <c r="X1956" i="5"/>
  <c r="J1956" i="5"/>
  <c r="R1956" i="5"/>
  <c r="J2052" i="5"/>
  <c r="G2052" i="5"/>
  <c r="E2052" i="5"/>
  <c r="X2052" i="5"/>
  <c r="I2052" i="5"/>
  <c r="H2052" i="5"/>
  <c r="R2052" i="5"/>
  <c r="I2104" i="5"/>
  <c r="J2104" i="5"/>
  <c r="R2104" i="5"/>
  <c r="G2104" i="5"/>
  <c r="H2104" i="5"/>
  <c r="G2164" i="5"/>
  <c r="E2164" i="5"/>
  <c r="X2164" i="5"/>
  <c r="J2164" i="5"/>
  <c r="R2164" i="5"/>
  <c r="F2164" i="5"/>
  <c r="H2164" i="5"/>
  <c r="G2192" i="5"/>
  <c r="I2192" i="5"/>
  <c r="E2192" i="5"/>
  <c r="X2192" i="5"/>
  <c r="J2192" i="5"/>
  <c r="H2192" i="5"/>
  <c r="R2192" i="5"/>
  <c r="H2232" i="5"/>
  <c r="F2232" i="5"/>
  <c r="E2232" i="5"/>
  <c r="X2232" i="5"/>
  <c r="R2232" i="5"/>
  <c r="I2232" i="5"/>
  <c r="E2320" i="5"/>
  <c r="X2320" i="5"/>
  <c r="J2320" i="5"/>
  <c r="G2320" i="5"/>
  <c r="I2320" i="5"/>
  <c r="H2320" i="5"/>
  <c r="F2368" i="5"/>
  <c r="G2368" i="5"/>
  <c r="H2368" i="5"/>
  <c r="R2368" i="5"/>
  <c r="I2368" i="5"/>
  <c r="I689" i="5"/>
  <c r="G689" i="5"/>
  <c r="F689" i="5"/>
  <c r="R689" i="5"/>
  <c r="E689" i="5"/>
  <c r="X689" i="5"/>
  <c r="J689" i="5"/>
  <c r="H801" i="5"/>
  <c r="R801" i="5"/>
  <c r="J801" i="5"/>
  <c r="I801" i="5"/>
  <c r="R873" i="5"/>
  <c r="J873" i="5"/>
  <c r="I873" i="5"/>
  <c r="G873" i="5"/>
  <c r="G929" i="5"/>
  <c r="F929" i="5"/>
  <c r="R929" i="5"/>
  <c r="J929" i="5"/>
  <c r="G957" i="5"/>
  <c r="H957" i="5"/>
  <c r="I957" i="5"/>
  <c r="J957" i="5"/>
  <c r="R957" i="5"/>
  <c r="E1033" i="5"/>
  <c r="X1033" i="5"/>
  <c r="F1033" i="5"/>
  <c r="H1033" i="5"/>
  <c r="J1033" i="5"/>
  <c r="G1033" i="5"/>
  <c r="J1089" i="5"/>
  <c r="R1089" i="5"/>
  <c r="H1089" i="5"/>
  <c r="G1089" i="5"/>
  <c r="E1089" i="5"/>
  <c r="X1089" i="5"/>
  <c r="J1149" i="5"/>
  <c r="F1149" i="5"/>
  <c r="R1149" i="5"/>
  <c r="H1217" i="5"/>
  <c r="J1217" i="5"/>
  <c r="R1217" i="5"/>
  <c r="I1217" i="5"/>
  <c r="F1217" i="5"/>
  <c r="F1353" i="5"/>
  <c r="E1353" i="5"/>
  <c r="X1353" i="5"/>
  <c r="G1353" i="5"/>
  <c r="I1353" i="5"/>
  <c r="R1353" i="5"/>
  <c r="R1505" i="5"/>
  <c r="F1505" i="5"/>
  <c r="E1505" i="5"/>
  <c r="X1505" i="5"/>
  <c r="G1505" i="5"/>
  <c r="I1505" i="5"/>
  <c r="J1557" i="5"/>
  <c r="H1557" i="5"/>
  <c r="F1557" i="5"/>
  <c r="I1557" i="5"/>
  <c r="R1557" i="5"/>
  <c r="G1617" i="5"/>
  <c r="R1617" i="5"/>
  <c r="E1617" i="5"/>
  <c r="X1617" i="5"/>
  <c r="H1617" i="5"/>
  <c r="J1617" i="5"/>
  <c r="I1709" i="5"/>
  <c r="J1709" i="5"/>
  <c r="F1709" i="5"/>
  <c r="H1709" i="5"/>
  <c r="F1765" i="5"/>
  <c r="J1765" i="5"/>
  <c r="E1765" i="5"/>
  <c r="X1765" i="5"/>
  <c r="G1765" i="5"/>
  <c r="F1889" i="5"/>
  <c r="G1889" i="5"/>
  <c r="R1889" i="5"/>
  <c r="I1889" i="5"/>
  <c r="H1889" i="5"/>
  <c r="H1957" i="5"/>
  <c r="E1957" i="5"/>
  <c r="X1957" i="5"/>
  <c r="F1957" i="5"/>
  <c r="I1957" i="5"/>
  <c r="G1957" i="5"/>
  <c r="J1957" i="5"/>
  <c r="E2025" i="5"/>
  <c r="X2025" i="5"/>
  <c r="R2025" i="5"/>
  <c r="H2025" i="5"/>
  <c r="G2025" i="5"/>
  <c r="J2025" i="5"/>
  <c r="F2025" i="5"/>
  <c r="J2061" i="5"/>
  <c r="G2061" i="5"/>
  <c r="R2061" i="5"/>
  <c r="E2061" i="5"/>
  <c r="X2061" i="5"/>
  <c r="H2061" i="5"/>
  <c r="G2145" i="5"/>
  <c r="F2145" i="5"/>
  <c r="J2145" i="5"/>
  <c r="H2145" i="5"/>
  <c r="H2201" i="5"/>
  <c r="F2201" i="5"/>
  <c r="E2201" i="5"/>
  <c r="X2201" i="5"/>
  <c r="J2201" i="5"/>
  <c r="F2233" i="5"/>
  <c r="I2233" i="5"/>
  <c r="G2233" i="5"/>
  <c r="H2233" i="5"/>
  <c r="E2233" i="5"/>
  <c r="X2233" i="5"/>
  <c r="F2273" i="5"/>
  <c r="R2273" i="5"/>
  <c r="E2273" i="5"/>
  <c r="X2273" i="5"/>
  <c r="H2273" i="5"/>
  <c r="H2321" i="5"/>
  <c r="G2321" i="5"/>
  <c r="I2321" i="5"/>
  <c r="J2321" i="5"/>
  <c r="E2409" i="5"/>
  <c r="X2409" i="5"/>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c r="G970" i="5"/>
  <c r="E1130" i="5"/>
  <c r="X1130" i="5"/>
  <c r="J1130" i="5"/>
  <c r="H1230" i="5"/>
  <c r="R1230" i="5"/>
  <c r="J1302" i="5"/>
  <c r="E1302" i="5"/>
  <c r="X1302" i="5"/>
  <c r="G1430" i="5"/>
  <c r="I1430" i="5"/>
  <c r="R1490" i="5"/>
  <c r="G1490" i="5"/>
  <c r="H1558" i="5"/>
  <c r="E1558" i="5"/>
  <c r="X1558" i="5"/>
  <c r="E1590" i="5"/>
  <c r="X1590" i="5"/>
  <c r="I1590" i="5"/>
  <c r="R1866" i="5"/>
  <c r="E1866" i="5"/>
  <c r="X1866" i="5"/>
  <c r="G2006" i="5"/>
  <c r="F2006" i="5"/>
  <c r="H663" i="5"/>
  <c r="F663" i="5"/>
  <c r="F719" i="5"/>
  <c r="G719" i="5"/>
  <c r="R719" i="5"/>
  <c r="I771" i="5"/>
  <c r="E771" i="5"/>
  <c r="X771" i="5"/>
  <c r="J795" i="5"/>
  <c r="I795" i="5"/>
  <c r="G795" i="5"/>
  <c r="I831" i="5"/>
  <c r="F831" i="5"/>
  <c r="H851" i="5"/>
  <c r="I851" i="5"/>
  <c r="F851" i="5"/>
  <c r="J1307" i="5"/>
  <c r="E1709" i="5"/>
  <c r="X1709" i="5"/>
  <c r="H873" i="5"/>
  <c r="G1557" i="5"/>
  <c r="H689" i="5"/>
  <c r="I1765" i="5"/>
  <c r="R2321" i="5"/>
  <c r="E957" i="5"/>
  <c r="X957" i="5"/>
  <c r="R1709" i="5"/>
  <c r="G2273" i="5"/>
  <c r="G1149" i="5"/>
  <c r="J820" i="5"/>
  <c r="H872" i="5"/>
  <c r="F896" i="5"/>
  <c r="R952" i="5"/>
  <c r="H1244" i="5"/>
  <c r="I1524" i="5"/>
  <c r="H1844" i="5"/>
  <c r="G851" i="5"/>
  <c r="G1916" i="5"/>
  <c r="E1704" i="5"/>
  <c r="X1704" i="5"/>
  <c r="F1089" i="5"/>
  <c r="I2273" i="5"/>
  <c r="J670" i="5"/>
  <c r="E778" i="5"/>
  <c r="X778" i="5"/>
  <c r="I922" i="5"/>
  <c r="F1210" i="5"/>
  <c r="E1526" i="5"/>
  <c r="X1526" i="5"/>
  <c r="F1746" i="5"/>
  <c r="H1838" i="5"/>
  <c r="E966" i="5"/>
  <c r="X966" i="5"/>
  <c r="J1666" i="5"/>
  <c r="I1926" i="5"/>
  <c r="I970" i="5"/>
  <c r="F1578" i="5"/>
  <c r="G1217" i="5"/>
  <c r="H1765" i="5"/>
  <c r="E2145" i="5"/>
  <c r="X2145" i="5"/>
  <c r="I2201" i="5"/>
  <c r="E2321" i="5"/>
  <c r="X2321" i="5"/>
  <c r="H2433" i="5"/>
  <c r="E1149" i="5"/>
  <c r="X1149" i="5"/>
  <c r="E1557" i="5"/>
  <c r="X1557" i="5"/>
  <c r="F1307" i="5"/>
  <c r="J1776" i="5"/>
  <c r="G1336" i="5"/>
  <c r="R708" i="5"/>
  <c r="J752" i="5"/>
  <c r="R768" i="5"/>
  <c r="I896" i="5"/>
  <c r="E936" i="5"/>
  <c r="X936" i="5"/>
  <c r="F1916" i="5"/>
  <c r="J663" i="5"/>
  <c r="E1115" i="5"/>
  <c r="X1115" i="5"/>
  <c r="J1487" i="5"/>
  <c r="E1739" i="5"/>
  <c r="X1739" i="5"/>
  <c r="G895" i="5"/>
  <c r="J895" i="5"/>
  <c r="E935" i="5"/>
  <c r="X935" i="5"/>
  <c r="G935" i="5"/>
  <c r="J935" i="5"/>
  <c r="E1003" i="5"/>
  <c r="X1003" i="5"/>
  <c r="I1003" i="5"/>
  <c r="F1003" i="5"/>
  <c r="H1003" i="5"/>
  <c r="G1003" i="5"/>
  <c r="G1083" i="5"/>
  <c r="H1083" i="5"/>
  <c r="J1083" i="5"/>
  <c r="R1083" i="5"/>
  <c r="E1083" i="5"/>
  <c r="X1083" i="5"/>
  <c r="H1203" i="5"/>
  <c r="F1203" i="5"/>
  <c r="J1203" i="5"/>
  <c r="G1203" i="5"/>
  <c r="E1203" i="5"/>
  <c r="X1203" i="5"/>
  <c r="F1331" i="5"/>
  <c r="J1331" i="5"/>
  <c r="E1523" i="5"/>
  <c r="X1523" i="5"/>
  <c r="G1523" i="5"/>
  <c r="I1523" i="5"/>
  <c r="R1523" i="5"/>
  <c r="J1643" i="5"/>
  <c r="H1643" i="5"/>
  <c r="F1643" i="5"/>
  <c r="E1743" i="5"/>
  <c r="X1743" i="5"/>
  <c r="F1743" i="5"/>
  <c r="H1743" i="5"/>
  <c r="J1743" i="5"/>
  <c r="R1847" i="5"/>
  <c r="J1847" i="5"/>
  <c r="H1847" i="5"/>
  <c r="F1847" i="5"/>
  <c r="G1847" i="5"/>
  <c r="G1999" i="5"/>
  <c r="R1999" i="5"/>
  <c r="I1999" i="5"/>
  <c r="H1999" i="5"/>
  <c r="F1999" i="5"/>
  <c r="G2219" i="5"/>
  <c r="E2219" i="5"/>
  <c r="X2219" i="5"/>
  <c r="I2219" i="5"/>
  <c r="F2219" i="5"/>
  <c r="H2355" i="5"/>
  <c r="E2355" i="5"/>
  <c r="X2355" i="5"/>
  <c r="G2355" i="5"/>
  <c r="I688" i="5"/>
  <c r="J688" i="5"/>
  <c r="H736" i="5"/>
  <c r="J736" i="5"/>
  <c r="I736" i="5"/>
  <c r="G756" i="5"/>
  <c r="E756" i="5"/>
  <c r="X756" i="5"/>
  <c r="F756" i="5"/>
  <c r="J756" i="5"/>
  <c r="H756" i="5"/>
  <c r="R808" i="5"/>
  <c r="G808" i="5"/>
  <c r="H808" i="5"/>
  <c r="R856" i="5"/>
  <c r="J856" i="5"/>
  <c r="E856" i="5"/>
  <c r="X856" i="5"/>
  <c r="E904" i="5"/>
  <c r="X904" i="5"/>
  <c r="I904" i="5"/>
  <c r="F904" i="5"/>
  <c r="G904" i="5"/>
  <c r="H940" i="5"/>
  <c r="R940" i="5"/>
  <c r="J940" i="5"/>
  <c r="I940" i="5"/>
  <c r="G984" i="5"/>
  <c r="I984" i="5"/>
  <c r="E984" i="5"/>
  <c r="X984" i="5"/>
  <c r="H984" i="5"/>
  <c r="H1052" i="5"/>
  <c r="G1052" i="5"/>
  <c r="J1052" i="5"/>
  <c r="R1272" i="5"/>
  <c r="H1272" i="5"/>
  <c r="E1272" i="5"/>
  <c r="X1272" i="5"/>
  <c r="G1272" i="5"/>
  <c r="R1556" i="5"/>
  <c r="E1556" i="5"/>
  <c r="X1556" i="5"/>
  <c r="J1692" i="5"/>
  <c r="H1692" i="5"/>
  <c r="R1692" i="5"/>
  <c r="F1692" i="5"/>
  <c r="E1692" i="5"/>
  <c r="X1692" i="5"/>
  <c r="E1788" i="5"/>
  <c r="X1788" i="5"/>
  <c r="J1788" i="5"/>
  <c r="R1788" i="5"/>
  <c r="F1788" i="5"/>
  <c r="I1920" i="5"/>
  <c r="R1920" i="5"/>
  <c r="J1920" i="5"/>
  <c r="J2000" i="5"/>
  <c r="G2000" i="5"/>
  <c r="R2000" i="5"/>
  <c r="E2000" i="5"/>
  <c r="X2000" i="5"/>
  <c r="I2112" i="5"/>
  <c r="R2112" i="5"/>
  <c r="E2112" i="5"/>
  <c r="X2112" i="5"/>
  <c r="H2200" i="5"/>
  <c r="R2200" i="5"/>
  <c r="E2200" i="5"/>
  <c r="X2200" i="5"/>
  <c r="E2324" i="5"/>
  <c r="X2324" i="5"/>
  <c r="H2324" i="5"/>
  <c r="J2324" i="5"/>
  <c r="F2324" i="5"/>
  <c r="J961" i="5"/>
  <c r="H961" i="5"/>
  <c r="F1417" i="5"/>
  <c r="J1417" i="5"/>
  <c r="E1713" i="5"/>
  <c r="X1713" i="5"/>
  <c r="R1713" i="5"/>
  <c r="G1793" i="5"/>
  <c r="E1793" i="5"/>
  <c r="X1793" i="5"/>
  <c r="G1319" i="5"/>
  <c r="J1319" i="5"/>
  <c r="H1175" i="5"/>
  <c r="E1175" i="5"/>
  <c r="X1175" i="5"/>
  <c r="G1175" i="5"/>
  <c r="J1175" i="5"/>
  <c r="F2112" i="5"/>
  <c r="J761" i="5"/>
  <c r="E817" i="5"/>
  <c r="X817" i="5"/>
  <c r="H2213" i="5"/>
  <c r="F1447" i="5"/>
  <c r="I1556" i="5"/>
  <c r="R688" i="5"/>
  <c r="E736" i="5"/>
  <c r="X736" i="5"/>
  <c r="F856" i="5"/>
  <c r="J904" i="5"/>
  <c r="G1788" i="5"/>
  <c r="I1272" i="5"/>
  <c r="G1444" i="5"/>
  <c r="F1052" i="5"/>
  <c r="I1052" i="5"/>
  <c r="F2200" i="5"/>
  <c r="G2324" i="5"/>
  <c r="J1003" i="5"/>
  <c r="H935" i="5"/>
  <c r="R935" i="5"/>
  <c r="I1331" i="5"/>
  <c r="R1743" i="5"/>
  <c r="E1999" i="5"/>
  <c r="X1999" i="5"/>
  <c r="R2219" i="5"/>
  <c r="I1443" i="5"/>
  <c r="I1643" i="5"/>
  <c r="R911" i="5"/>
  <c r="H911" i="5"/>
  <c r="J911" i="5"/>
  <c r="E911" i="5"/>
  <c r="X911" i="5"/>
  <c r="E951" i="5"/>
  <c r="X951" i="5"/>
  <c r="G951" i="5"/>
  <c r="H951" i="5"/>
  <c r="I951" i="5"/>
  <c r="J979" i="5"/>
  <c r="I979" i="5"/>
  <c r="R979" i="5"/>
  <c r="H979" i="5"/>
  <c r="F979" i="5"/>
  <c r="E1027" i="5"/>
  <c r="X1027" i="5"/>
  <c r="J1027" i="5"/>
  <c r="H1027" i="5"/>
  <c r="F1027" i="5"/>
  <c r="J1123" i="5"/>
  <c r="R1123" i="5"/>
  <c r="G1123" i="5"/>
  <c r="I1123" i="5"/>
  <c r="E1123" i="5"/>
  <c r="X1123" i="5"/>
  <c r="E1243" i="5"/>
  <c r="X1243" i="5"/>
  <c r="I1243" i="5"/>
  <c r="R1243" i="5"/>
  <c r="J1243" i="5"/>
  <c r="F1243" i="5"/>
  <c r="E1367" i="5"/>
  <c r="X1367" i="5"/>
  <c r="G1367" i="5"/>
  <c r="R1367" i="5"/>
  <c r="H1367" i="5"/>
  <c r="J1367" i="5"/>
  <c r="I1367" i="5"/>
  <c r="R1391" i="5"/>
  <c r="E1391" i="5"/>
  <c r="X1391" i="5"/>
  <c r="J1391" i="5"/>
  <c r="F1391" i="5"/>
  <c r="R1491" i="5"/>
  <c r="G1491" i="5"/>
  <c r="F1491" i="5"/>
  <c r="H1491" i="5"/>
  <c r="I1491" i="5"/>
  <c r="J1559" i="5"/>
  <c r="F1559" i="5"/>
  <c r="I1559" i="5"/>
  <c r="H1559" i="5"/>
  <c r="E1559" i="5"/>
  <c r="X1559" i="5"/>
  <c r="R1715" i="5"/>
  <c r="G1715" i="5"/>
  <c r="H1715" i="5"/>
  <c r="J1715" i="5"/>
  <c r="J1807" i="5"/>
  <c r="H1807" i="5"/>
  <c r="F1807" i="5"/>
  <c r="E1807" i="5"/>
  <c r="X1807" i="5"/>
  <c r="I1807" i="5"/>
  <c r="G1899" i="5"/>
  <c r="I1899" i="5"/>
  <c r="H1899" i="5"/>
  <c r="F1899" i="5"/>
  <c r="R1899" i="5"/>
  <c r="H2167" i="5"/>
  <c r="R2167" i="5"/>
  <c r="I2275" i="5"/>
  <c r="F2275" i="5"/>
  <c r="R668" i="5"/>
  <c r="J668" i="5"/>
  <c r="I668" i="5"/>
  <c r="G668" i="5"/>
  <c r="R712" i="5"/>
  <c r="F712" i="5"/>
  <c r="I776" i="5"/>
  <c r="E776" i="5"/>
  <c r="X776" i="5"/>
  <c r="G776" i="5"/>
  <c r="J776" i="5"/>
  <c r="I824" i="5"/>
  <c r="H824" i="5"/>
  <c r="E876" i="5"/>
  <c r="X876" i="5"/>
  <c r="I876" i="5"/>
  <c r="R876" i="5"/>
  <c r="G876" i="5"/>
  <c r="J920" i="5"/>
  <c r="I920" i="5"/>
  <c r="E920" i="5"/>
  <c r="X920" i="5"/>
  <c r="I964" i="5"/>
  <c r="G964" i="5"/>
  <c r="F964" i="5"/>
  <c r="J964" i="5"/>
  <c r="I1004" i="5"/>
  <c r="G1004" i="5"/>
  <c r="F1184" i="5"/>
  <c r="E1184" i="5"/>
  <c r="X1184" i="5"/>
  <c r="G1184" i="5"/>
  <c r="J1444" i="5"/>
  <c r="R1444" i="5"/>
  <c r="H1444" i="5"/>
  <c r="R1624" i="5"/>
  <c r="F1624" i="5"/>
  <c r="I1624" i="5"/>
  <c r="H1728" i="5"/>
  <c r="J1728" i="5"/>
  <c r="E1728" i="5"/>
  <c r="X1728" i="5"/>
  <c r="I1728" i="5"/>
  <c r="G1860" i="5"/>
  <c r="J1860" i="5"/>
  <c r="H1860" i="5"/>
  <c r="E1860" i="5"/>
  <c r="X1860" i="5"/>
  <c r="E2060" i="5"/>
  <c r="X2060" i="5"/>
  <c r="R2060" i="5"/>
  <c r="F2060" i="5"/>
  <c r="J2172" i="5"/>
  <c r="G2172" i="5"/>
  <c r="F2172" i="5"/>
  <c r="H2172" i="5"/>
  <c r="R2172" i="5"/>
  <c r="E2260" i="5"/>
  <c r="X2260" i="5"/>
  <c r="G2260" i="5"/>
  <c r="F2260" i="5"/>
  <c r="J2260" i="5"/>
  <c r="R2372" i="5"/>
  <c r="I2372" i="5"/>
  <c r="G2372" i="5"/>
  <c r="F2372" i="5"/>
  <c r="J2372" i="5"/>
  <c r="E2073" i="5"/>
  <c r="X2073" i="5"/>
  <c r="H2073" i="5"/>
  <c r="I2189" i="5"/>
  <c r="R2189" i="5"/>
  <c r="E2245" i="5"/>
  <c r="X2245" i="5"/>
  <c r="I2245" i="5"/>
  <c r="F2417" i="5"/>
  <c r="R2417" i="5"/>
  <c r="E2441" i="5"/>
  <c r="X2441" i="5"/>
  <c r="F2441" i="5"/>
  <c r="H1523" i="5"/>
  <c r="G1728" i="5"/>
  <c r="R2027" i="5"/>
  <c r="H1624" i="5"/>
  <c r="F1175" i="5"/>
  <c r="H2112" i="5"/>
  <c r="I2200" i="5"/>
  <c r="J2441" i="5"/>
  <c r="R1175" i="5"/>
  <c r="R1319" i="5"/>
  <c r="E2172" i="5"/>
  <c r="X2172" i="5"/>
  <c r="G1920" i="5"/>
  <c r="I2000" i="5"/>
  <c r="H2000" i="5"/>
  <c r="J1523" i="5"/>
  <c r="E1444" i="5"/>
  <c r="X1444" i="5"/>
  <c r="G2200" i="5"/>
  <c r="F1521" i="5"/>
  <c r="I1585" i="5"/>
  <c r="R2073" i="5"/>
  <c r="I2172" i="5"/>
  <c r="R2260" i="5"/>
  <c r="G1621" i="5"/>
  <c r="G1057" i="5"/>
  <c r="E1169" i="5"/>
  <c r="X1169" i="5"/>
  <c r="E1893" i="5"/>
  <c r="X1893" i="5"/>
  <c r="I1121" i="5"/>
  <c r="F1121" i="5"/>
  <c r="G1585" i="5"/>
  <c r="E1417" i="5"/>
  <c r="X1417" i="5"/>
  <c r="I808" i="5"/>
  <c r="I756" i="5"/>
  <c r="F688" i="5"/>
  <c r="E1052" i="5"/>
  <c r="X1052" i="5"/>
  <c r="G688" i="5"/>
  <c r="G736" i="5"/>
  <c r="H856" i="5"/>
  <c r="F984" i="5"/>
  <c r="R1860" i="5"/>
  <c r="I1184" i="5"/>
  <c r="F808" i="5"/>
  <c r="H668" i="5"/>
  <c r="H712" i="5"/>
  <c r="H776" i="5"/>
  <c r="J808" i="5"/>
  <c r="F876" i="5"/>
  <c r="F940" i="5"/>
  <c r="H1184" i="5"/>
  <c r="H2060" i="5"/>
  <c r="E2372" i="5"/>
  <c r="X2372" i="5"/>
  <c r="E712" i="5"/>
  <c r="X712" i="5"/>
  <c r="I911" i="5"/>
  <c r="F935" i="5"/>
  <c r="R951" i="5"/>
  <c r="F1083" i="5"/>
  <c r="G1331" i="5"/>
  <c r="R1003" i="5"/>
  <c r="R1203" i="5"/>
  <c r="R1559" i="5"/>
  <c r="E1847" i="5"/>
  <c r="X1847" i="5"/>
  <c r="J1999" i="5"/>
  <c r="H2219" i="5"/>
  <c r="I1391" i="5"/>
  <c r="E955" i="5"/>
  <c r="X955" i="5"/>
  <c r="J955" i="5"/>
  <c r="G832" i="5"/>
  <c r="H832" i="5"/>
  <c r="E1072" i="5"/>
  <c r="X1072" i="5"/>
  <c r="R1072" i="5"/>
  <c r="R770" i="5"/>
  <c r="H946" i="5"/>
  <c r="F946" i="5"/>
  <c r="J1150" i="5"/>
  <c r="E1150" i="5"/>
  <c r="X1150" i="5"/>
  <c r="J1638" i="5"/>
  <c r="I2274" i="5"/>
  <c r="I2452" i="5"/>
  <c r="J941" i="5"/>
  <c r="G1977" i="5"/>
  <c r="H1545" i="5"/>
  <c r="I2217" i="5"/>
  <c r="F1308" i="5"/>
  <c r="J1564" i="5"/>
  <c r="J2180" i="5"/>
  <c r="H2328" i="5"/>
  <c r="F928" i="5"/>
  <c r="E1564" i="5"/>
  <c r="X1564" i="5"/>
  <c r="R812" i="5"/>
  <c r="H860" i="5"/>
  <c r="G888" i="5"/>
  <c r="G928" i="5"/>
  <c r="F944" i="5"/>
  <c r="E1008" i="5"/>
  <c r="X1008" i="5"/>
  <c r="I1308" i="5"/>
  <c r="H1448" i="5"/>
  <c r="H908" i="5"/>
  <c r="F695" i="5"/>
  <c r="J1007" i="5"/>
  <c r="E1643" i="5"/>
  <c r="X1643" i="5"/>
  <c r="F1715" i="5"/>
  <c r="I2167" i="5"/>
  <c r="H2275" i="5"/>
  <c r="G940" i="5"/>
  <c r="G712" i="5"/>
  <c r="H1331" i="5"/>
  <c r="F824" i="5"/>
  <c r="E964" i="5"/>
  <c r="X964" i="5"/>
  <c r="J2219" i="5"/>
  <c r="J2355" i="5"/>
  <c r="I2355" i="5"/>
  <c r="G1391" i="5"/>
  <c r="R1643" i="5"/>
  <c r="G1643" i="5"/>
  <c r="E2167" i="5"/>
  <c r="X2167" i="5"/>
  <c r="G2275" i="5"/>
  <c r="F1272" i="5"/>
  <c r="R907" i="5"/>
  <c r="G907" i="5"/>
  <c r="J963" i="5"/>
  <c r="J999" i="5"/>
  <c r="I1015" i="5"/>
  <c r="J1115" i="5"/>
  <c r="I1227" i="5"/>
  <c r="H1275" i="5"/>
  <c r="H1067" i="5"/>
  <c r="R1163" i="5"/>
  <c r="E1387" i="5"/>
  <c r="X1387" i="5"/>
  <c r="F1555" i="5"/>
  <c r="I1639" i="5"/>
  <c r="G1695" i="5"/>
  <c r="I1883" i="5"/>
  <c r="R2023" i="5"/>
  <c r="F2075" i="5"/>
  <c r="H2399" i="5"/>
  <c r="I2483" i="5"/>
  <c r="F1519" i="5"/>
  <c r="F2267" i="5"/>
  <c r="F2192" i="5"/>
  <c r="E2267" i="5"/>
  <c r="X2267" i="5"/>
  <c r="I999" i="5"/>
  <c r="H1015" i="5"/>
  <c r="F1227" i="5"/>
  <c r="I947" i="5"/>
  <c r="J1363" i="5"/>
  <c r="F1419" i="5"/>
  <c r="H1975" i="5"/>
  <c r="J2023" i="5"/>
  <c r="R2075" i="5"/>
  <c r="J2207" i="5"/>
  <c r="I2399" i="5"/>
  <c r="F2052" i="5"/>
  <c r="H1596" i="5"/>
  <c r="I952" i="5"/>
  <c r="G1596" i="5"/>
  <c r="J1916" i="5"/>
  <c r="E2368" i="5"/>
  <c r="X2368" i="5"/>
  <c r="E947" i="5"/>
  <c r="X947" i="5"/>
  <c r="R927" i="5"/>
  <c r="I2027" i="5"/>
  <c r="F2167" i="5"/>
  <c r="J2167" i="5"/>
  <c r="R2275" i="5"/>
  <c r="J2275" i="5"/>
  <c r="E1916" i="5"/>
  <c r="X1916" i="5"/>
  <c r="F1524" i="5"/>
  <c r="J916" i="5"/>
  <c r="B45" i="6"/>
  <c r="G45" i="6"/>
  <c r="G20" i="6"/>
  <c r="H20" i="6"/>
  <c r="B25" i="6"/>
  <c r="G25" i="6"/>
  <c r="H25" i="6"/>
  <c r="C25" i="6"/>
  <c r="F25" i="6"/>
  <c r="B40" i="6"/>
  <c r="G40" i="6"/>
  <c r="F26" i="6"/>
  <c r="F41" i="6"/>
  <c r="B30" i="6"/>
  <c r="G30" i="6"/>
  <c r="B41" i="6"/>
  <c r="G41" i="6"/>
  <c r="F63" i="6"/>
  <c r="F36" i="6"/>
  <c r="G21" i="6"/>
  <c r="H21" i="6"/>
  <c r="B26" i="6"/>
  <c r="G26" i="6"/>
  <c r="H26" i="6"/>
  <c r="C26" i="6"/>
  <c r="B36" i="6"/>
  <c r="B46" i="6"/>
  <c r="G46" i="6"/>
  <c r="G31" i="6"/>
  <c r="H22" i="6"/>
  <c r="D22" i="6"/>
  <c r="G47" i="6"/>
  <c r="G42" i="6"/>
  <c r="K65" i="6"/>
  <c r="C65" i="6"/>
  <c r="G27" i="6"/>
  <c r="G32" i="6"/>
  <c r="G43" i="6"/>
  <c r="G38"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c r="H2245" i="5"/>
  <c r="E2297" i="5"/>
  <c r="X2297" i="5"/>
  <c r="G2357" i="5"/>
  <c r="I1169" i="5"/>
  <c r="E961" i="5"/>
  <c r="X961" i="5"/>
  <c r="I2029" i="5"/>
  <c r="J1121" i="5"/>
  <c r="I1621" i="5"/>
  <c r="R2245" i="5"/>
  <c r="E1319" i="5"/>
  <c r="X1319" i="5"/>
  <c r="H933" i="5"/>
  <c r="I817" i="5"/>
  <c r="I881" i="5"/>
  <c r="J1521" i="5"/>
  <c r="R1585" i="5"/>
  <c r="H1965" i="5"/>
  <c r="R1965" i="5"/>
  <c r="G2073" i="5"/>
  <c r="R2297" i="5"/>
  <c r="E2417" i="5"/>
  <c r="X2417" i="5"/>
  <c r="F1621" i="5"/>
  <c r="I2357" i="5"/>
  <c r="R2357" i="5"/>
  <c r="H2417" i="5"/>
  <c r="I2441" i="5"/>
  <c r="I1447" i="5"/>
  <c r="E761" i="5"/>
  <c r="X761" i="5"/>
  <c r="H1713" i="5"/>
  <c r="R761" i="5"/>
  <c r="F817" i="5"/>
  <c r="G961" i="5"/>
  <c r="F1057" i="5"/>
  <c r="H1169" i="5"/>
  <c r="H1229" i="5"/>
  <c r="G1417" i="5"/>
  <c r="F1713" i="5"/>
  <c r="F1793" i="5"/>
  <c r="F1893" i="5"/>
  <c r="I1893" i="5"/>
  <c r="G2189" i="5"/>
  <c r="I2213" i="5"/>
  <c r="G2213" i="5"/>
  <c r="H2297" i="5"/>
  <c r="H2357" i="5"/>
  <c r="G2441" i="5"/>
  <c r="E933" i="5"/>
  <c r="X933" i="5"/>
  <c r="R1121" i="5"/>
  <c r="G1121" i="5"/>
  <c r="R1521" i="5"/>
  <c r="E1585" i="5"/>
  <c r="X1585" i="5"/>
  <c r="H761" i="5"/>
  <c r="G667" i="5"/>
  <c r="H667" i="5"/>
  <c r="I667" i="5"/>
  <c r="J667" i="5"/>
  <c r="F667" i="5"/>
  <c r="J695" i="5"/>
  <c r="R695" i="5"/>
  <c r="E695" i="5"/>
  <c r="X695" i="5"/>
  <c r="I695" i="5"/>
  <c r="I743" i="5"/>
  <c r="R743" i="5"/>
  <c r="E743" i="5"/>
  <c r="X743" i="5"/>
  <c r="H743" i="5"/>
  <c r="E779" i="5"/>
  <c r="X779" i="5"/>
  <c r="F779" i="5"/>
  <c r="R779" i="5"/>
  <c r="I779" i="5"/>
  <c r="J779" i="5"/>
  <c r="H779" i="5"/>
  <c r="J799" i="5"/>
  <c r="G799" i="5"/>
  <c r="F799" i="5"/>
  <c r="E799" i="5"/>
  <c r="X799" i="5"/>
  <c r="J835" i="5"/>
  <c r="R835" i="5"/>
  <c r="F835" i="5"/>
  <c r="H835" i="5"/>
  <c r="I835" i="5"/>
  <c r="E835" i="5"/>
  <c r="X835" i="5"/>
  <c r="F859" i="5"/>
  <c r="I859" i="5"/>
  <c r="H859" i="5"/>
  <c r="R859" i="5"/>
  <c r="J859" i="5"/>
  <c r="E859" i="5"/>
  <c r="X859" i="5"/>
  <c r="I883" i="5"/>
  <c r="R883" i="5"/>
  <c r="F883" i="5"/>
  <c r="E883" i="5"/>
  <c r="X883" i="5"/>
  <c r="J899" i="5"/>
  <c r="I899" i="5"/>
  <c r="R899" i="5"/>
  <c r="H899" i="5"/>
  <c r="F915" i="5"/>
  <c r="J915" i="5"/>
  <c r="R915" i="5"/>
  <c r="H915" i="5"/>
  <c r="G939" i="5"/>
  <c r="E939" i="5"/>
  <c r="X939" i="5"/>
  <c r="I955" i="5"/>
  <c r="G955" i="5"/>
  <c r="H955" i="5"/>
  <c r="R955" i="5"/>
  <c r="G987" i="5"/>
  <c r="F987" i="5"/>
  <c r="I987" i="5"/>
  <c r="J987" i="5"/>
  <c r="H987" i="5"/>
  <c r="R987" i="5"/>
  <c r="E987" i="5"/>
  <c r="X987" i="5"/>
  <c r="R1007" i="5"/>
  <c r="I1007" i="5"/>
  <c r="H1007" i="5"/>
  <c r="F1007" i="5"/>
  <c r="G1043" i="5"/>
  <c r="H1043" i="5"/>
  <c r="F1043" i="5"/>
  <c r="R1043" i="5"/>
  <c r="I1043" i="5"/>
  <c r="J1043" i="5"/>
  <c r="I1099" i="5"/>
  <c r="J1099" i="5"/>
  <c r="F1099" i="5"/>
  <c r="J1131" i="5"/>
  <c r="E1131" i="5"/>
  <c r="X1131" i="5"/>
  <c r="J1211" i="5"/>
  <c r="E1211" i="5"/>
  <c r="X1211" i="5"/>
  <c r="R1211" i="5"/>
  <c r="F1211" i="5"/>
  <c r="R1259" i="5"/>
  <c r="H1259" i="5"/>
  <c r="I1259" i="5"/>
  <c r="J1259" i="5"/>
  <c r="E1259" i="5"/>
  <c r="X1259" i="5"/>
  <c r="F1259" i="5"/>
  <c r="J1339" i="5"/>
  <c r="I1339" i="5"/>
  <c r="R1339" i="5"/>
  <c r="G1339" i="5"/>
  <c r="G1371" i="5"/>
  <c r="H1371" i="5"/>
  <c r="E1371" i="5"/>
  <c r="X1371" i="5"/>
  <c r="J1371" i="5"/>
  <c r="F1463" i="5"/>
  <c r="R1463" i="5"/>
  <c r="F1495" i="5"/>
  <c r="R1495" i="5"/>
  <c r="E1495" i="5"/>
  <c r="X1495" i="5"/>
  <c r="I1531" i="5"/>
  <c r="F1531" i="5"/>
  <c r="G1571" i="5"/>
  <c r="E1571" i="5"/>
  <c r="X1571" i="5"/>
  <c r="I1571" i="5"/>
  <c r="R1571" i="5"/>
  <c r="H1571" i="5"/>
  <c r="H1647" i="5"/>
  <c r="G1647" i="5"/>
  <c r="G1747" i="5"/>
  <c r="E1747" i="5"/>
  <c r="X1747" i="5"/>
  <c r="I1811" i="5"/>
  <c r="G1811" i="5"/>
  <c r="F1811" i="5"/>
  <c r="G1907" i="5"/>
  <c r="I1907" i="5"/>
  <c r="R2011" i="5"/>
  <c r="H2011" i="5"/>
  <c r="J2127" i="5"/>
  <c r="G2127" i="5"/>
  <c r="E2179" i="5"/>
  <c r="X2179" i="5"/>
  <c r="F2179" i="5"/>
  <c r="F2367" i="5"/>
  <c r="I2367" i="5"/>
  <c r="J2419" i="5"/>
  <c r="G2419" i="5"/>
  <c r="F2419" i="5"/>
  <c r="I676" i="5"/>
  <c r="R676" i="5"/>
  <c r="H676" i="5"/>
  <c r="G676" i="5"/>
  <c r="E676" i="5"/>
  <c r="X676" i="5"/>
  <c r="H692" i="5"/>
  <c r="R692" i="5"/>
  <c r="E720" i="5"/>
  <c r="X720" i="5"/>
  <c r="F720" i="5"/>
  <c r="J740" i="5"/>
  <c r="G740" i="5"/>
  <c r="F740" i="5"/>
  <c r="I760" i="5"/>
  <c r="G760" i="5"/>
  <c r="R788" i="5"/>
  <c r="E788" i="5"/>
  <c r="X788" i="5"/>
  <c r="E812" i="5"/>
  <c r="X812" i="5"/>
  <c r="J812" i="5"/>
  <c r="I812" i="5"/>
  <c r="R860" i="5"/>
  <c r="F860" i="5"/>
  <c r="J860" i="5"/>
  <c r="R888" i="5"/>
  <c r="F888" i="5"/>
  <c r="G908" i="5"/>
  <c r="F908" i="5"/>
  <c r="R908" i="5"/>
  <c r="J908" i="5"/>
  <c r="E908" i="5"/>
  <c r="X908" i="5"/>
  <c r="H928" i="5"/>
  <c r="E928" i="5"/>
  <c r="X928" i="5"/>
  <c r="H944" i="5"/>
  <c r="J944" i="5"/>
  <c r="I944" i="5"/>
  <c r="F968" i="5"/>
  <c r="G968" i="5"/>
  <c r="E968" i="5"/>
  <c r="X968" i="5"/>
  <c r="J968" i="5"/>
  <c r="R988" i="5"/>
  <c r="E988" i="5"/>
  <c r="X988" i="5"/>
  <c r="I988" i="5"/>
  <c r="G988" i="5"/>
  <c r="J988" i="5"/>
  <c r="R1008" i="5"/>
  <c r="I1008" i="5"/>
  <c r="J1008" i="5"/>
  <c r="H1212" i="5"/>
  <c r="F1212" i="5"/>
  <c r="I1212" i="5"/>
  <c r="J1212" i="5"/>
  <c r="E1212" i="5"/>
  <c r="X1212" i="5"/>
  <c r="H1308" i="5"/>
  <c r="J1308" i="5"/>
  <c r="J1448" i="5"/>
  <c r="R1448" i="5"/>
  <c r="F1448" i="5"/>
  <c r="I1564" i="5"/>
  <c r="R1564" i="5"/>
  <c r="J1752" i="5"/>
  <c r="G1752" i="5"/>
  <c r="E1752" i="5"/>
  <c r="X1752" i="5"/>
  <c r="H1752" i="5"/>
  <c r="F1796" i="5"/>
  <c r="G1796" i="5"/>
  <c r="I1940" i="5"/>
  <c r="H1940" i="5"/>
  <c r="R1940" i="5"/>
  <c r="G2004" i="5"/>
  <c r="F2004" i="5"/>
  <c r="F2076" i="5"/>
  <c r="G2076" i="5"/>
  <c r="I2116" i="5"/>
  <c r="R2116" i="5"/>
  <c r="F2116" i="5"/>
  <c r="G2212" i="5"/>
  <c r="E2212" i="5"/>
  <c r="X2212" i="5"/>
  <c r="F2212" i="5"/>
  <c r="J2292" i="5"/>
  <c r="G2292" i="5"/>
  <c r="R2292" i="5"/>
  <c r="G933" i="5"/>
  <c r="F2297" i="5"/>
  <c r="J2073" i="5"/>
  <c r="H817" i="5"/>
  <c r="R881" i="5"/>
  <c r="J933" i="5"/>
  <c r="R1417" i="5"/>
  <c r="H1521" i="5"/>
  <c r="H1585" i="5"/>
  <c r="E1965" i="5"/>
  <c r="X1965" i="5"/>
  <c r="J2297" i="5"/>
  <c r="G2417" i="5"/>
  <c r="E1229" i="5"/>
  <c r="X1229" i="5"/>
  <c r="E2189" i="5"/>
  <c r="X2189" i="5"/>
  <c r="J881" i="5"/>
  <c r="I2417" i="5"/>
  <c r="R2029" i="5"/>
  <c r="J1965" i="5"/>
  <c r="E2029" i="5"/>
  <c r="X2029" i="5"/>
  <c r="J2245" i="5"/>
  <c r="H2029" i="5"/>
  <c r="I761" i="5"/>
  <c r="G817" i="5"/>
  <c r="R961" i="5"/>
  <c r="E1057" i="5"/>
  <c r="X1057" i="5"/>
  <c r="R1057" i="5"/>
  <c r="I1229" i="5"/>
  <c r="I1417" i="5"/>
  <c r="I1713" i="5"/>
  <c r="J1713" i="5"/>
  <c r="H1793" i="5"/>
  <c r="I1793" i="5"/>
  <c r="R1893" i="5"/>
  <c r="F2189" i="5"/>
  <c r="F2213" i="5"/>
  <c r="R2213" i="5"/>
  <c r="G2297" i="5"/>
  <c r="J2357" i="5"/>
  <c r="R933" i="5"/>
  <c r="R1621" i="5"/>
  <c r="E1121" i="5"/>
  <c r="X1121" i="5"/>
  <c r="R1169" i="5"/>
  <c r="J1793" i="5"/>
  <c r="I1319" i="5"/>
  <c r="E899" i="5"/>
  <c r="X899" i="5"/>
  <c r="I763" i="5"/>
  <c r="G695" i="5"/>
  <c r="J1491" i="5"/>
  <c r="I1507" i="5"/>
  <c r="B53" i="4"/>
  <c r="A38" i="6"/>
  <c r="B47" i="4"/>
  <c r="A33" i="6"/>
  <c r="B65" i="4"/>
  <c r="A48" i="6"/>
  <c r="B59" i="4"/>
  <c r="A43" i="6"/>
  <c r="G55" i="4"/>
  <c r="G49" i="4"/>
  <c r="G31" i="4"/>
  <c r="G61" i="4"/>
  <c r="G68" i="4"/>
  <c r="G37" i="4"/>
  <c r="A27" i="6"/>
  <c r="B64" i="4"/>
  <c r="A47" i="6"/>
  <c r="B46" i="4"/>
  <c r="A32" i="6"/>
  <c r="B52" i="4"/>
  <c r="A37" i="6"/>
  <c r="H2243" i="5"/>
  <c r="E2243" i="5"/>
  <c r="X2243" i="5"/>
  <c r="G2243" i="5"/>
  <c r="F2243" i="5"/>
  <c r="R2243" i="5"/>
  <c r="J2243" i="5"/>
  <c r="J2307" i="5"/>
  <c r="R2307" i="5"/>
  <c r="I2307" i="5"/>
  <c r="H2307" i="5"/>
  <c r="F2307" i="5"/>
  <c r="E2307" i="5"/>
  <c r="X2307" i="5"/>
  <c r="J2383" i="5"/>
  <c r="F2383" i="5"/>
  <c r="E2383" i="5"/>
  <c r="X2383" i="5"/>
  <c r="H2383" i="5"/>
  <c r="G2383" i="5"/>
  <c r="I2383" i="5"/>
  <c r="E2459" i="5"/>
  <c r="X2459" i="5"/>
  <c r="I2459" i="5"/>
  <c r="F2459" i="5"/>
  <c r="H2459" i="5"/>
  <c r="J2459" i="5"/>
  <c r="J660" i="5"/>
  <c r="I660" i="5"/>
  <c r="G680" i="5"/>
  <c r="E680" i="5"/>
  <c r="X680" i="5"/>
  <c r="R680" i="5"/>
  <c r="R700" i="5"/>
  <c r="I700" i="5"/>
  <c r="H728" i="5"/>
  <c r="I728" i="5"/>
  <c r="J728" i="5"/>
  <c r="R728" i="5"/>
  <c r="H744" i="5"/>
  <c r="E744" i="5"/>
  <c r="X744" i="5"/>
  <c r="F744" i="5"/>
  <c r="I744" i="5"/>
  <c r="E764" i="5"/>
  <c r="X764" i="5"/>
  <c r="G764" i="5"/>
  <c r="R764" i="5"/>
  <c r="F764" i="5"/>
  <c r="J764" i="5"/>
  <c r="I764" i="5"/>
  <c r="F796" i="5"/>
  <c r="R796" i="5"/>
  <c r="E796" i="5"/>
  <c r="X796" i="5"/>
  <c r="H796" i="5"/>
  <c r="G796" i="5"/>
  <c r="E816" i="5"/>
  <c r="X816" i="5"/>
  <c r="R816" i="5"/>
  <c r="G816" i="5"/>
  <c r="F816" i="5"/>
  <c r="J816" i="5"/>
  <c r="G848" i="5"/>
  <c r="J848" i="5"/>
  <c r="F848" i="5"/>
  <c r="R868" i="5"/>
  <c r="J868" i="5"/>
  <c r="F868" i="5"/>
  <c r="I868" i="5"/>
  <c r="J912" i="5"/>
  <c r="H912" i="5"/>
  <c r="E912" i="5"/>
  <c r="X912" i="5"/>
  <c r="J932" i="5"/>
  <c r="R932" i="5"/>
  <c r="H932" i="5"/>
  <c r="E932" i="5"/>
  <c r="X932" i="5"/>
  <c r="G932" i="5"/>
  <c r="I948" i="5"/>
  <c r="J948" i="5"/>
  <c r="G992" i="5"/>
  <c r="H992" i="5"/>
  <c r="F1084" i="5"/>
  <c r="J1084" i="5"/>
  <c r="R1240" i="5"/>
  <c r="J1240" i="5"/>
  <c r="I1320" i="5"/>
  <c r="E1320" i="5"/>
  <c r="X1320" i="5"/>
  <c r="F1452" i="5"/>
  <c r="R1452" i="5"/>
  <c r="H1584" i="5"/>
  <c r="I1584" i="5"/>
  <c r="H1700" i="5"/>
  <c r="F1700" i="5"/>
  <c r="R1700" i="5"/>
  <c r="E1804" i="5"/>
  <c r="X1804" i="5"/>
  <c r="H1804" i="5"/>
  <c r="R2096" i="5"/>
  <c r="G2096" i="5"/>
  <c r="G2184" i="5"/>
  <c r="I2184" i="5"/>
  <c r="F2480" i="5"/>
  <c r="G2480" i="5"/>
  <c r="E715" i="5"/>
  <c r="X715" i="5"/>
  <c r="F715" i="5"/>
  <c r="G715" i="5"/>
  <c r="R715" i="5"/>
  <c r="H715" i="5"/>
  <c r="R847" i="5"/>
  <c r="F847" i="5"/>
  <c r="J847" i="5"/>
  <c r="I847" i="5"/>
  <c r="E847" i="5"/>
  <c r="X847" i="5"/>
  <c r="H871" i="5"/>
  <c r="I871" i="5"/>
  <c r="F871" i="5"/>
  <c r="G871" i="5"/>
  <c r="E871" i="5"/>
  <c r="X871" i="5"/>
  <c r="R903" i="5"/>
  <c r="H903" i="5"/>
  <c r="E903" i="5"/>
  <c r="X903" i="5"/>
  <c r="H943" i="5"/>
  <c r="R943" i="5"/>
  <c r="I943" i="5"/>
  <c r="E943" i="5"/>
  <c r="X943" i="5"/>
  <c r="J943" i="5"/>
  <c r="R959" i="5"/>
  <c r="J959" i="5"/>
  <c r="E959" i="5"/>
  <c r="X959" i="5"/>
  <c r="I959" i="5"/>
  <c r="R991" i="5"/>
  <c r="F991" i="5"/>
  <c r="H991" i="5"/>
  <c r="G991" i="5"/>
  <c r="F1011" i="5"/>
  <c r="J1011" i="5"/>
  <c r="H1051" i="5"/>
  <c r="R1051" i="5"/>
  <c r="F1107" i="5"/>
  <c r="J1107" i="5"/>
  <c r="G1107" i="5"/>
  <c r="I1107" i="5"/>
  <c r="E1107" i="5"/>
  <c r="X1107" i="5"/>
  <c r="R1107" i="5"/>
  <c r="R1139" i="5"/>
  <c r="E1139" i="5"/>
  <c r="X1139" i="5"/>
  <c r="I1139" i="5"/>
  <c r="H1139" i="5"/>
  <c r="F1219" i="5"/>
  <c r="I1219" i="5"/>
  <c r="H1219" i="5"/>
  <c r="E1219" i="5"/>
  <c r="X1219" i="5"/>
  <c r="J1219" i="5"/>
  <c r="R1219" i="5"/>
  <c r="R1267" i="5"/>
  <c r="J1267" i="5"/>
  <c r="F1267" i="5"/>
  <c r="H1267" i="5"/>
  <c r="I1267" i="5"/>
  <c r="R1359" i="5"/>
  <c r="I1359" i="5"/>
  <c r="F1359" i="5"/>
  <c r="J1359" i="5"/>
  <c r="E1359" i="5"/>
  <c r="X1359" i="5"/>
  <c r="G1383" i="5"/>
  <c r="I1383" i="5"/>
  <c r="I1399" i="5"/>
  <c r="R1399" i="5"/>
  <c r="E1399" i="5"/>
  <c r="X1399" i="5"/>
  <c r="H1399" i="5"/>
  <c r="J1475" i="5"/>
  <c r="I1475" i="5"/>
  <c r="G1475" i="5"/>
  <c r="H1475" i="5"/>
  <c r="R1475" i="5"/>
  <c r="F1475" i="5"/>
  <c r="F1535" i="5"/>
  <c r="G1535" i="5"/>
  <c r="H1535" i="5"/>
  <c r="I1535" i="5"/>
  <c r="R1535" i="5"/>
  <c r="J1535" i="5"/>
  <c r="E1583" i="5"/>
  <c r="X1583" i="5"/>
  <c r="H1583" i="5"/>
  <c r="F1583" i="5"/>
  <c r="R1583" i="5"/>
  <c r="I1583" i="5"/>
  <c r="J1583" i="5"/>
  <c r="G1663" i="5"/>
  <c r="I1663" i="5"/>
  <c r="F1663" i="5"/>
  <c r="E1735" i="5"/>
  <c r="X1735" i="5"/>
  <c r="J1735" i="5"/>
  <c r="F1735" i="5"/>
  <c r="G1735" i="5"/>
  <c r="R1735" i="5"/>
  <c r="G1755" i="5"/>
  <c r="R1755" i="5"/>
  <c r="I1755" i="5"/>
  <c r="J1755" i="5"/>
  <c r="E1819" i="5"/>
  <c r="X1819" i="5"/>
  <c r="H1819" i="5"/>
  <c r="G1819" i="5"/>
  <c r="F1871" i="5"/>
  <c r="G1871" i="5"/>
  <c r="R1871" i="5"/>
  <c r="E1871" i="5"/>
  <c r="X1871" i="5"/>
  <c r="E1967" i="5"/>
  <c r="X1967" i="5"/>
  <c r="G1967" i="5"/>
  <c r="H1967" i="5"/>
  <c r="J1967" i="5"/>
  <c r="R1967" i="5"/>
  <c r="H2019" i="5"/>
  <c r="E2019" i="5"/>
  <c r="X2019" i="5"/>
  <c r="F2139" i="5"/>
  <c r="R2139" i="5"/>
  <c r="J2139" i="5"/>
  <c r="I2139" i="5"/>
  <c r="H2139" i="5"/>
  <c r="E2139" i="5"/>
  <c r="X2139" i="5"/>
  <c r="G1139" i="5"/>
  <c r="G1590" i="5"/>
  <c r="G847" i="5"/>
  <c r="I827" i="5"/>
  <c r="F1590" i="5"/>
  <c r="F2482" i="5"/>
  <c r="G686" i="5"/>
  <c r="H834" i="5"/>
  <c r="E894" i="5"/>
  <c r="X894" i="5"/>
  <c r="E930" i="5"/>
  <c r="X930" i="5"/>
  <c r="G1130" i="5"/>
  <c r="G1230" i="5"/>
  <c r="I1302" i="5"/>
  <c r="F1302" i="5"/>
  <c r="H1390" i="5"/>
  <c r="F1430" i="5"/>
  <c r="J1558" i="5"/>
  <c r="I1558" i="5"/>
  <c r="R1590" i="5"/>
  <c r="E1710" i="5"/>
  <c r="X1710" i="5"/>
  <c r="R1710" i="5"/>
  <c r="R2482" i="5"/>
  <c r="J758" i="5"/>
  <c r="E786" i="5"/>
  <c r="X786" i="5"/>
  <c r="H786" i="5"/>
  <c r="I1490" i="5"/>
  <c r="F1750" i="5"/>
  <c r="G1866" i="5"/>
  <c r="G834" i="5"/>
  <c r="H1958" i="5"/>
  <c r="G2482" i="5"/>
  <c r="F970" i="5"/>
  <c r="R970" i="5"/>
  <c r="I1958" i="5"/>
  <c r="G728" i="5"/>
  <c r="J1139" i="5"/>
  <c r="J715" i="5"/>
  <c r="I991" i="5"/>
  <c r="H959" i="5"/>
  <c r="E1535" i="5"/>
  <c r="X1535" i="5"/>
  <c r="H1735" i="5"/>
  <c r="J1819" i="5"/>
  <c r="G2139" i="5"/>
  <c r="I2243" i="5"/>
  <c r="G2307" i="5"/>
  <c r="H1871" i="5"/>
  <c r="J700" i="5"/>
  <c r="R687" i="5"/>
  <c r="G687" i="5"/>
  <c r="E687" i="5"/>
  <c r="X687" i="5"/>
  <c r="H687" i="5"/>
  <c r="I687" i="5"/>
  <c r="G763" i="5"/>
  <c r="E763" i="5"/>
  <c r="X763" i="5"/>
  <c r="F763" i="5"/>
  <c r="R763" i="5"/>
  <c r="J763" i="5"/>
  <c r="J787" i="5"/>
  <c r="E787" i="5"/>
  <c r="X787" i="5"/>
  <c r="F787" i="5"/>
  <c r="I787" i="5"/>
  <c r="R787" i="5"/>
  <c r="E811" i="5"/>
  <c r="X811" i="5"/>
  <c r="R811" i="5"/>
  <c r="F811" i="5"/>
  <c r="F891" i="5"/>
  <c r="H891" i="5"/>
  <c r="I891" i="5"/>
  <c r="E891" i="5"/>
  <c r="X891" i="5"/>
  <c r="R891" i="5"/>
  <c r="H2195" i="5"/>
  <c r="R2195" i="5"/>
  <c r="J1490" i="5"/>
  <c r="H1750" i="5"/>
  <c r="R827" i="5"/>
  <c r="H1710" i="5"/>
  <c r="E1390" i="5"/>
  <c r="X1390" i="5"/>
  <c r="R1558" i="5"/>
  <c r="I2006" i="5"/>
  <c r="I758" i="5"/>
  <c r="H2482" i="5"/>
  <c r="J686" i="5"/>
  <c r="I686" i="5"/>
  <c r="I834" i="5"/>
  <c r="H894" i="5"/>
  <c r="G894" i="5"/>
  <c r="F930" i="5"/>
  <c r="R1130" i="5"/>
  <c r="F1230" i="5"/>
  <c r="I1230" i="5"/>
  <c r="G1302" i="5"/>
  <c r="F1390" i="5"/>
  <c r="R1430" i="5"/>
  <c r="E1430" i="5"/>
  <c r="X1430" i="5"/>
  <c r="G1558" i="5"/>
  <c r="J1590" i="5"/>
  <c r="J1710" i="5"/>
  <c r="E2006" i="5"/>
  <c r="X2006" i="5"/>
  <c r="E758" i="5"/>
  <c r="X758" i="5"/>
  <c r="I786" i="5"/>
  <c r="F1490" i="5"/>
  <c r="G1750" i="5"/>
  <c r="J1866" i="5"/>
  <c r="J970" i="5"/>
  <c r="J1958" i="5"/>
  <c r="F1958" i="5"/>
  <c r="F903" i="5"/>
  <c r="I923" i="5"/>
  <c r="H1359" i="5"/>
  <c r="G1219" i="5"/>
  <c r="J1399" i="5"/>
  <c r="F1967" i="5"/>
  <c r="G1359" i="5"/>
  <c r="I2063" i="5"/>
  <c r="H2063" i="5"/>
  <c r="R2063" i="5"/>
  <c r="J2063" i="5"/>
  <c r="E2063" i="5"/>
  <c r="X2063" i="5"/>
  <c r="G1399" i="5"/>
  <c r="E1490" i="5"/>
  <c r="X1490" i="5"/>
  <c r="F1710" i="5"/>
  <c r="I1710" i="5"/>
  <c r="I1390" i="5"/>
  <c r="I1130" i="5"/>
  <c r="R2006" i="5"/>
  <c r="E1230" i="5"/>
  <c r="X1230" i="5"/>
  <c r="J1750" i="5"/>
  <c r="J2006" i="5"/>
  <c r="E2482" i="5"/>
  <c r="X2482" i="5"/>
  <c r="E686" i="5"/>
  <c r="X686" i="5"/>
  <c r="F686" i="5"/>
  <c r="E834" i="5"/>
  <c r="X834" i="5"/>
  <c r="J894" i="5"/>
  <c r="I894" i="5"/>
  <c r="G930" i="5"/>
  <c r="R930" i="5"/>
  <c r="F1130" i="5"/>
  <c r="J1230" i="5"/>
  <c r="R1302" i="5"/>
  <c r="R1390" i="5"/>
  <c r="J1430" i="5"/>
  <c r="H1430" i="5"/>
  <c r="F1558" i="5"/>
  <c r="H1590" i="5"/>
  <c r="G758" i="5"/>
  <c r="R758" i="5"/>
  <c r="G786" i="5"/>
  <c r="H1490" i="5"/>
  <c r="R1750" i="5"/>
  <c r="I1866" i="5"/>
  <c r="H1866" i="5"/>
  <c r="H970" i="5"/>
  <c r="E1958" i="5"/>
  <c r="X1958" i="5"/>
  <c r="H2006" i="5"/>
  <c r="I2482" i="5"/>
  <c r="I816" i="5"/>
  <c r="F687" i="5"/>
  <c r="R871" i="5"/>
  <c r="G891" i="5"/>
  <c r="J1051" i="5"/>
  <c r="R1383" i="5"/>
  <c r="R1011" i="5"/>
  <c r="E1267" i="5"/>
  <c r="X1267" i="5"/>
  <c r="F1399" i="5"/>
  <c r="H1755" i="5"/>
  <c r="I1967" i="5"/>
  <c r="F2063" i="5"/>
  <c r="R2383" i="5"/>
  <c r="I839" i="5"/>
  <c r="J783" i="5"/>
  <c r="I915" i="5"/>
  <c r="G2036" i="5"/>
  <c r="H2036" i="5"/>
  <c r="J2036" i="5"/>
  <c r="H2096" i="5"/>
  <c r="E1760" i="5"/>
  <c r="X1760" i="5"/>
  <c r="I1760" i="5"/>
  <c r="E1452" i="5"/>
  <c r="X1452" i="5"/>
  <c r="H1672" i="5"/>
  <c r="J1672" i="5"/>
  <c r="H1193" i="5"/>
  <c r="R1449" i="5"/>
  <c r="R2193" i="5"/>
  <c r="H2253" i="5"/>
  <c r="I2421" i="5"/>
  <c r="J661" i="5"/>
  <c r="E2305" i="5"/>
  <c r="X2305" i="5"/>
  <c r="F2033" i="5"/>
  <c r="H821" i="5"/>
  <c r="I2480" i="5"/>
  <c r="R777" i="5"/>
  <c r="G921" i="5"/>
  <c r="G941" i="5"/>
  <c r="J1257" i="5"/>
  <c r="R1633" i="5"/>
  <c r="R1729" i="5"/>
  <c r="H1729" i="5"/>
  <c r="E1977" i="5"/>
  <c r="X1977" i="5"/>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c r="F2184" i="5"/>
  <c r="E2296" i="5"/>
  <c r="X2296" i="5"/>
  <c r="F2296" i="5"/>
  <c r="G663" i="5"/>
  <c r="R663" i="5"/>
  <c r="I691" i="5"/>
  <c r="G691" i="5"/>
  <c r="E691" i="5"/>
  <c r="X691" i="5"/>
  <c r="E719" i="5"/>
  <c r="X719" i="5"/>
  <c r="H719" i="5"/>
  <c r="I719" i="5"/>
  <c r="J719" i="5"/>
  <c r="F771" i="5"/>
  <c r="J771" i="5"/>
  <c r="E795" i="5"/>
  <c r="X795" i="5"/>
  <c r="R795" i="5"/>
  <c r="H795" i="5"/>
  <c r="F795" i="5"/>
  <c r="J815" i="5"/>
  <c r="R815" i="5"/>
  <c r="E815" i="5"/>
  <c r="X815" i="5"/>
  <c r="I815" i="5"/>
  <c r="F815" i="5"/>
  <c r="R831" i="5"/>
  <c r="H831" i="5"/>
  <c r="G831" i="5"/>
  <c r="E831" i="5"/>
  <c r="X831" i="5"/>
  <c r="R851" i="5"/>
  <c r="J851" i="5"/>
  <c r="E851" i="5"/>
  <c r="X851" i="5"/>
  <c r="I875" i="5"/>
  <c r="G875" i="5"/>
  <c r="E895" i="5"/>
  <c r="X895" i="5"/>
  <c r="R895" i="5"/>
  <c r="F895" i="5"/>
  <c r="H895" i="5"/>
  <c r="E907" i="5"/>
  <c r="X907" i="5"/>
  <c r="H907" i="5"/>
  <c r="H927" i="5"/>
  <c r="G927" i="5"/>
  <c r="F927" i="5"/>
  <c r="J927" i="5"/>
  <c r="G947" i="5"/>
  <c r="J947" i="5"/>
  <c r="F947" i="5"/>
  <c r="R947" i="5"/>
  <c r="E963" i="5"/>
  <c r="X963" i="5"/>
  <c r="H963" i="5"/>
  <c r="F963" i="5"/>
  <c r="E999" i="5"/>
  <c r="X999" i="5"/>
  <c r="F999" i="5"/>
  <c r="R999" i="5"/>
  <c r="H999" i="5"/>
  <c r="R1015" i="5"/>
  <c r="J1015" i="5"/>
  <c r="E1015" i="5"/>
  <c r="X1015" i="5"/>
  <c r="G1015" i="5"/>
  <c r="J1067" i="5"/>
  <c r="G1067" i="5"/>
  <c r="E1067" i="5"/>
  <c r="X1067" i="5"/>
  <c r="F1067" i="5"/>
  <c r="F1115" i="5"/>
  <c r="R1115" i="5"/>
  <c r="H1115" i="5"/>
  <c r="G1115" i="5"/>
  <c r="I1163" i="5"/>
  <c r="E1163" i="5"/>
  <c r="X1163" i="5"/>
  <c r="G1163" i="5"/>
  <c r="H1163" i="5"/>
  <c r="H1227" i="5"/>
  <c r="J1227" i="5"/>
  <c r="E1227" i="5"/>
  <c r="X1227" i="5"/>
  <c r="R1227" i="5"/>
  <c r="J1275" i="5"/>
  <c r="R1275" i="5"/>
  <c r="F1275" i="5"/>
  <c r="I1275" i="5"/>
  <c r="H1363" i="5"/>
  <c r="I1363" i="5"/>
  <c r="R1363" i="5"/>
  <c r="I1387" i="5"/>
  <c r="H1387" i="5"/>
  <c r="J1387" i="5"/>
  <c r="F1387" i="5"/>
  <c r="G1419" i="5"/>
  <c r="R1419" i="5"/>
  <c r="H1419" i="5"/>
  <c r="J1419" i="5"/>
  <c r="E1487" i="5"/>
  <c r="X1487" i="5"/>
  <c r="I1487" i="5"/>
  <c r="H1487" i="5"/>
  <c r="R1487" i="5"/>
  <c r="G1519" i="5"/>
  <c r="R1519" i="5"/>
  <c r="I1519" i="5"/>
  <c r="R1555" i="5"/>
  <c r="J1555" i="5"/>
  <c r="H1555" i="5"/>
  <c r="I1555" i="5"/>
  <c r="F1639" i="5"/>
  <c r="E1639" i="5"/>
  <c r="X1639" i="5"/>
  <c r="R1639" i="5"/>
  <c r="E1695" i="5"/>
  <c r="X1695" i="5"/>
  <c r="I1695" i="5"/>
  <c r="J1695" i="5"/>
  <c r="H1695" i="5"/>
  <c r="G1739" i="5"/>
  <c r="J1739" i="5"/>
  <c r="F1739" i="5"/>
  <c r="H1739" i="5"/>
  <c r="R1739" i="5"/>
  <c r="J1799" i="5"/>
  <c r="I1799" i="5"/>
  <c r="G1843" i="5"/>
  <c r="R1843" i="5"/>
  <c r="F1843" i="5"/>
  <c r="E1883" i="5"/>
  <c r="X1883" i="5"/>
  <c r="G1883" i="5"/>
  <c r="R1883" i="5"/>
  <c r="H1883" i="5"/>
  <c r="J1975" i="5"/>
  <c r="R1975" i="5"/>
  <c r="G2023" i="5"/>
  <c r="H2023" i="5"/>
  <c r="E2023" i="5"/>
  <c r="X2023" i="5"/>
  <c r="F2023" i="5"/>
  <c r="E2075" i="5"/>
  <c r="X2075" i="5"/>
  <c r="G2075" i="5"/>
  <c r="I2075" i="5"/>
  <c r="J2075" i="5"/>
  <c r="R2207" i="5"/>
  <c r="E2207" i="5"/>
  <c r="X2207" i="5"/>
  <c r="I2207" i="5"/>
  <c r="H2207" i="5"/>
  <c r="J2267" i="5"/>
  <c r="G2267" i="5"/>
  <c r="R2267" i="5"/>
  <c r="J2399" i="5"/>
  <c r="G2399" i="5"/>
  <c r="R2399" i="5"/>
  <c r="F2399" i="5"/>
  <c r="E2483" i="5"/>
  <c r="X2483" i="5"/>
  <c r="G2483" i="5"/>
  <c r="R2483" i="5"/>
  <c r="F2483" i="5"/>
  <c r="H800" i="5"/>
  <c r="G800" i="5"/>
  <c r="E1908" i="5"/>
  <c r="X1908" i="5"/>
  <c r="J1908" i="5"/>
  <c r="E2184" i="5"/>
  <c r="X2184" i="5"/>
  <c r="H2184" i="5"/>
  <c r="A16" i="6"/>
  <c r="G1449" i="5"/>
  <c r="I1908" i="5"/>
  <c r="E2096" i="5"/>
  <c r="X2096" i="5"/>
  <c r="G2253" i="5"/>
  <c r="G2217" i="5"/>
  <c r="G1760" i="5"/>
  <c r="G1545" i="5"/>
  <c r="R1672" i="5"/>
  <c r="E2228" i="5"/>
  <c r="X2228" i="5"/>
  <c r="E821" i="5"/>
  <c r="X821" i="5"/>
  <c r="R1193" i="5"/>
  <c r="E1449" i="5"/>
  <c r="X1449" i="5"/>
  <c r="J2193" i="5"/>
  <c r="F661" i="5"/>
  <c r="R2469" i="5"/>
  <c r="G2228" i="5"/>
  <c r="G1633" i="5"/>
  <c r="H777" i="5"/>
  <c r="E777" i="5"/>
  <c r="X777" i="5"/>
  <c r="I921" i="5"/>
  <c r="R941" i="5"/>
  <c r="E1257" i="5"/>
  <c r="X1257" i="5"/>
  <c r="H1633" i="5"/>
  <c r="F1729" i="5"/>
  <c r="F1977" i="5"/>
  <c r="I1977" i="5"/>
  <c r="E2097" i="5"/>
  <c r="X2097" i="5"/>
  <c r="R2253" i="5"/>
  <c r="F2421" i="5"/>
  <c r="J1065" i="5"/>
  <c r="H1137" i="5"/>
  <c r="J1137" i="5"/>
  <c r="E1913" i="5"/>
  <c r="X1913" i="5"/>
  <c r="H921" i="5"/>
  <c r="H2033" i="5"/>
  <c r="R2361" i="5"/>
  <c r="E981" i="5"/>
  <c r="X981" i="5"/>
  <c r="H981" i="5"/>
  <c r="E1193" i="5"/>
  <c r="X1193" i="5"/>
  <c r="I1605" i="5"/>
  <c r="F2217" i="5"/>
  <c r="F2132" i="5"/>
  <c r="J2132" i="5"/>
  <c r="H1084" i="5"/>
  <c r="H1320" i="5"/>
  <c r="I1804" i="5"/>
  <c r="H972" i="5"/>
  <c r="R972" i="5"/>
  <c r="J992" i="5"/>
  <c r="I1084" i="5"/>
  <c r="G1320" i="5"/>
  <c r="G1584" i="5"/>
  <c r="E1584" i="5"/>
  <c r="X1584" i="5"/>
  <c r="J1952" i="5"/>
  <c r="I2036" i="5"/>
  <c r="F948" i="5"/>
  <c r="E1240" i="5"/>
  <c r="X1240" i="5"/>
  <c r="I1240" i="5"/>
  <c r="J1700" i="5"/>
  <c r="R2184" i="5"/>
  <c r="R1804" i="5"/>
  <c r="F2036" i="5"/>
  <c r="E992" i="5"/>
  <c r="X992" i="5"/>
  <c r="R2228" i="5"/>
  <c r="J831" i="5"/>
  <c r="E2348" i="5"/>
  <c r="X2348" i="5"/>
  <c r="G2348" i="5"/>
  <c r="I2348" i="5"/>
  <c r="G821" i="5"/>
  <c r="G2193" i="5"/>
  <c r="G2421" i="5"/>
  <c r="R1908" i="5"/>
  <c r="I2096" i="5"/>
  <c r="I2132" i="5"/>
  <c r="H2132" i="5"/>
  <c r="R1760" i="5"/>
  <c r="H1760" i="5"/>
  <c r="F1672" i="5"/>
  <c r="G1672" i="5"/>
  <c r="J2228" i="5"/>
  <c r="F2193" i="5"/>
  <c r="E661" i="5"/>
  <c r="X661" i="5"/>
  <c r="I821" i="5"/>
  <c r="I1193" i="5"/>
  <c r="J1545" i="5"/>
  <c r="E2193" i="5"/>
  <c r="X2193" i="5"/>
  <c r="F2253" i="5"/>
  <c r="R2421" i="5"/>
  <c r="E1633" i="5"/>
  <c r="X1633" i="5"/>
  <c r="H2469" i="5"/>
  <c r="F2361" i="5"/>
  <c r="J1913" i="5"/>
  <c r="E1729" i="5"/>
  <c r="X1729" i="5"/>
  <c r="I661" i="5"/>
  <c r="F1913" i="5"/>
  <c r="J2033" i="5"/>
  <c r="F2305" i="5"/>
  <c r="I2361" i="5"/>
  <c r="E2469" i="5"/>
  <c r="X2469" i="5"/>
  <c r="H2480" i="5"/>
  <c r="F2348" i="5"/>
  <c r="I2228" i="5"/>
  <c r="F2469" i="5"/>
  <c r="H2193" i="5"/>
  <c r="I1545" i="5"/>
  <c r="F2097" i="5"/>
  <c r="E1605" i="5"/>
  <c r="X1605" i="5"/>
  <c r="I1257" i="5"/>
  <c r="H941" i="5"/>
  <c r="H1065" i="5"/>
  <c r="F1853" i="5"/>
  <c r="J777" i="5"/>
  <c r="F921" i="5"/>
  <c r="F941" i="5"/>
  <c r="E941" i="5"/>
  <c r="X941" i="5"/>
  <c r="G1257" i="5"/>
  <c r="F1633" i="5"/>
  <c r="J1729" i="5"/>
  <c r="G1853" i="5"/>
  <c r="H1977" i="5"/>
  <c r="J2097" i="5"/>
  <c r="R1605" i="5"/>
  <c r="H1449" i="5"/>
  <c r="E1065" i="5"/>
  <c r="X1065" i="5"/>
  <c r="F1137" i="5"/>
  <c r="R1545" i="5"/>
  <c r="H1913" i="5"/>
  <c r="F777" i="5"/>
  <c r="I2469" i="5"/>
  <c r="R981" i="5"/>
  <c r="J1605" i="5"/>
  <c r="J2217" i="5"/>
  <c r="H2217" i="5"/>
  <c r="H1257" i="5"/>
  <c r="E1084" i="5"/>
  <c r="X1084" i="5"/>
  <c r="J1320" i="5"/>
  <c r="H1908" i="5"/>
  <c r="E972" i="5"/>
  <c r="X972" i="5"/>
  <c r="I1700" i="5"/>
  <c r="I972" i="5"/>
  <c r="R992" i="5"/>
  <c r="R1320" i="5"/>
  <c r="G1452" i="5"/>
  <c r="R1584" i="5"/>
  <c r="F1584" i="5"/>
  <c r="E2036" i="5"/>
  <c r="X2036" i="5"/>
  <c r="H1240" i="5"/>
  <c r="G1240" i="5"/>
  <c r="G1700" i="5"/>
  <c r="I2296" i="5"/>
  <c r="J2296" i="5"/>
  <c r="J2184" i="5"/>
  <c r="R2296" i="5"/>
  <c r="E1011" i="5"/>
  <c r="X1011" i="5"/>
  <c r="I1011" i="5"/>
  <c r="H1339" i="5"/>
  <c r="H1211" i="5"/>
  <c r="E1647" i="5"/>
  <c r="X1647" i="5"/>
  <c r="H1463" i="5"/>
  <c r="J1495" i="5"/>
  <c r="G1495" i="5"/>
  <c r="G1531" i="5"/>
  <c r="F1571" i="5"/>
  <c r="F1647" i="5"/>
  <c r="I1723" i="5"/>
  <c r="F1747" i="5"/>
  <c r="H1811" i="5"/>
  <c r="G1859" i="5"/>
  <c r="R1907" i="5"/>
  <c r="E1907" i="5"/>
  <c r="X1907" i="5"/>
  <c r="J2039" i="5"/>
  <c r="I2127" i="5"/>
  <c r="F2127" i="5"/>
  <c r="J2179" i="5"/>
  <c r="R2291" i="5"/>
  <c r="E2291" i="5"/>
  <c r="X2291" i="5"/>
  <c r="R2367" i="5"/>
  <c r="H2419" i="5"/>
  <c r="F2011" i="5"/>
  <c r="I1796" i="5"/>
  <c r="R1531" i="5"/>
  <c r="G811" i="5"/>
  <c r="J788" i="5"/>
  <c r="I740" i="5"/>
  <c r="I1647" i="5"/>
  <c r="I1747" i="5"/>
  <c r="J1747" i="5"/>
  <c r="R1811" i="5"/>
  <c r="J1907" i="5"/>
  <c r="H2127" i="5"/>
  <c r="H2179" i="5"/>
  <c r="G2179" i="5"/>
  <c r="J2291" i="5"/>
  <c r="E2367" i="5"/>
  <c r="X2367" i="5"/>
  <c r="J2367" i="5"/>
  <c r="I2419" i="5"/>
  <c r="E2419" i="5"/>
  <c r="X2419" i="5"/>
  <c r="E2011" i="5"/>
  <c r="X2011" i="5"/>
  <c r="E2076" i="5"/>
  <c r="X2076" i="5"/>
  <c r="I980" i="5"/>
  <c r="H760" i="5"/>
  <c r="G827" i="5"/>
  <c r="H1747" i="5"/>
  <c r="J1531" i="5"/>
  <c r="E2292" i="5"/>
  <c r="X2292" i="5"/>
  <c r="H1011" i="5"/>
  <c r="F1339" i="5"/>
  <c r="E1463" i="5"/>
  <c r="X1463" i="5"/>
  <c r="J1463" i="5"/>
  <c r="I1495" i="5"/>
  <c r="H1495" i="5"/>
  <c r="E1531" i="5"/>
  <c r="X1531" i="5"/>
  <c r="J1571" i="5"/>
  <c r="J1647" i="5"/>
  <c r="R1747" i="5"/>
  <c r="J1811" i="5"/>
  <c r="F1907" i="5"/>
  <c r="R2127" i="5"/>
  <c r="E2127" i="5"/>
  <c r="X2127" i="5"/>
  <c r="I2179" i="5"/>
  <c r="R2179" i="5"/>
  <c r="F2291" i="5"/>
  <c r="G2291" i="5"/>
  <c r="H2367" i="5"/>
  <c r="G2367" i="5"/>
  <c r="R2419" i="5"/>
  <c r="J2011" i="5"/>
  <c r="H876" i="5"/>
  <c r="R824" i="5"/>
  <c r="J1796" i="5"/>
  <c r="F827" i="5"/>
  <c r="F943" i="5"/>
  <c r="J827" i="5"/>
  <c r="G959" i="5"/>
  <c r="R1796" i="5"/>
  <c r="I2011" i="5"/>
  <c r="G2011" i="5"/>
  <c r="J2027" i="5"/>
  <c r="H2143" i="5"/>
  <c r="E915" i="5"/>
  <c r="X915" i="5"/>
  <c r="E867" i="5"/>
  <c r="X867" i="5"/>
  <c r="I715" i="5"/>
  <c r="G1011" i="5"/>
  <c r="E1043" i="5"/>
  <c r="X1043" i="5"/>
  <c r="G1804" i="5"/>
  <c r="E684" i="5"/>
  <c r="X684" i="5"/>
  <c r="R1052" i="5"/>
  <c r="R1371" i="5"/>
  <c r="I759" i="5"/>
  <c r="F1371" i="5"/>
  <c r="H811" i="5"/>
  <c r="H1072" i="5"/>
  <c r="F1072" i="5"/>
  <c r="E1952" i="5"/>
  <c r="X1952" i="5"/>
  <c r="I1012" i="5"/>
  <c r="H892" i="5"/>
  <c r="R1012" i="5"/>
  <c r="J1696" i="5"/>
  <c r="E2004" i="5"/>
  <c r="X2004" i="5"/>
  <c r="F807" i="5"/>
  <c r="F1131" i="5"/>
  <c r="H1383" i="5"/>
  <c r="H807" i="5"/>
  <c r="F923" i="5"/>
  <c r="R939" i="5"/>
  <c r="I939" i="5"/>
  <c r="F1051" i="5"/>
  <c r="G1051" i="5"/>
  <c r="E1383" i="5"/>
  <c r="X1383" i="5"/>
  <c r="G1099" i="5"/>
  <c r="R1131" i="5"/>
  <c r="J1663" i="5"/>
  <c r="F1443" i="5"/>
  <c r="R1443" i="5"/>
  <c r="J1443" i="5"/>
  <c r="H1443" i="5"/>
  <c r="E1443" i="5"/>
  <c r="X1443" i="5"/>
  <c r="G1743" i="5"/>
  <c r="I1743" i="5"/>
  <c r="E1799" i="5"/>
  <c r="X1799" i="5"/>
  <c r="G1799" i="5"/>
  <c r="F1799" i="5"/>
  <c r="F2103" i="5"/>
  <c r="E2103" i="5"/>
  <c r="X2103" i="5"/>
  <c r="H2103" i="5"/>
  <c r="J2103" i="5"/>
  <c r="R2103" i="5"/>
  <c r="I2103" i="5"/>
  <c r="F2143" i="5"/>
  <c r="R2143" i="5"/>
  <c r="G2143" i="5"/>
  <c r="E2143" i="5"/>
  <c r="X2143" i="5"/>
  <c r="I2143" i="5"/>
  <c r="E2411" i="5"/>
  <c r="X2411" i="5"/>
  <c r="J2411" i="5"/>
  <c r="G2411" i="5"/>
  <c r="H2411" i="5"/>
  <c r="R2411" i="5"/>
  <c r="R2491" i="5"/>
  <c r="E2491" i="5"/>
  <c r="X2491" i="5"/>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c r="I2004" i="5"/>
  <c r="J807" i="5"/>
  <c r="E819" i="5"/>
  <c r="X819" i="5"/>
  <c r="R923" i="5"/>
  <c r="H923" i="5"/>
  <c r="F939" i="5"/>
  <c r="I1051" i="5"/>
  <c r="J1383" i="5"/>
  <c r="R1099" i="5"/>
  <c r="G1131" i="5"/>
  <c r="I1395" i="5"/>
  <c r="G1395" i="5"/>
  <c r="R1663" i="5"/>
  <c r="E1663" i="5"/>
  <c r="X1663" i="5"/>
  <c r="H1723" i="5"/>
  <c r="J1723" i="5"/>
  <c r="E2039" i="5"/>
  <c r="X2039" i="5"/>
  <c r="H1012" i="5"/>
  <c r="F819" i="5"/>
  <c r="G923" i="5"/>
  <c r="R771" i="5"/>
  <c r="H771" i="5"/>
  <c r="J907" i="5"/>
  <c r="F907" i="5"/>
  <c r="I1975" i="5"/>
  <c r="G1975" i="5"/>
  <c r="F1975" i="5"/>
  <c r="I2347" i="5"/>
  <c r="J2347" i="5"/>
  <c r="R2347" i="5"/>
  <c r="E2347" i="5"/>
  <c r="X2347" i="5"/>
  <c r="F2347" i="5"/>
  <c r="G752" i="5"/>
  <c r="F752" i="5"/>
  <c r="J1556" i="5"/>
  <c r="H1556" i="5"/>
  <c r="F892" i="5"/>
  <c r="I1072" i="5"/>
  <c r="H1952" i="5"/>
  <c r="G1952" i="5"/>
  <c r="G892" i="5"/>
  <c r="J1012" i="5"/>
  <c r="H1696" i="5"/>
  <c r="H2004" i="5"/>
  <c r="E1099" i="5"/>
  <c r="X1099" i="5"/>
  <c r="G807" i="5"/>
  <c r="H819" i="5"/>
  <c r="J923" i="5"/>
  <c r="H939" i="5"/>
  <c r="E1051" i="5"/>
  <c r="X1051" i="5"/>
  <c r="F1383" i="5"/>
  <c r="I1131" i="5"/>
  <c r="H1099" i="5"/>
  <c r="H1131" i="5"/>
  <c r="H1395" i="5"/>
  <c r="H1663" i="5"/>
  <c r="G1723" i="5"/>
  <c r="F2039" i="5"/>
  <c r="J1072" i="5"/>
  <c r="F707" i="5"/>
  <c r="G707" i="5"/>
  <c r="E707" i="5"/>
  <c r="X707" i="5"/>
  <c r="J1507" i="5"/>
  <c r="E1507" i="5"/>
  <c r="X1507" i="5"/>
  <c r="H1507" i="5"/>
  <c r="G1507" i="5"/>
  <c r="R1507" i="5"/>
  <c r="R1819" i="5"/>
  <c r="F1819" i="5"/>
  <c r="I1819" i="5"/>
  <c r="E1859" i="5"/>
  <c r="X1859" i="5"/>
  <c r="J1859" i="5"/>
  <c r="F2195" i="5"/>
  <c r="J2195" i="5"/>
  <c r="E2195" i="5"/>
  <c r="X2195" i="5"/>
  <c r="G2195" i="5"/>
  <c r="I2195" i="5"/>
  <c r="G2223" i="5"/>
  <c r="J2223" i="5"/>
  <c r="I2223" i="5"/>
  <c r="H2223" i="5"/>
  <c r="E2223" i="5"/>
  <c r="X2223" i="5"/>
  <c r="F2223" i="5"/>
  <c r="I692" i="5"/>
  <c r="G692" i="5"/>
  <c r="E832" i="5"/>
  <c r="X832" i="5"/>
  <c r="R832" i="5"/>
  <c r="E948" i="5"/>
  <c r="X948" i="5"/>
  <c r="R948" i="5"/>
  <c r="H968" i="5"/>
  <c r="I968" i="5"/>
  <c r="J1524" i="5"/>
  <c r="E783" i="5"/>
  <c r="X783" i="5"/>
  <c r="H783" i="5"/>
  <c r="H2116" i="5"/>
  <c r="J2116" i="5"/>
  <c r="H2483" i="5"/>
  <c r="J1519" i="5"/>
  <c r="H2027" i="5"/>
  <c r="R920" i="5"/>
  <c r="E1811" i="5"/>
  <c r="X1811" i="5"/>
  <c r="R1331" i="5"/>
  <c r="F875" i="5"/>
  <c r="H875" i="5"/>
  <c r="I903" i="5"/>
  <c r="G903" i="5"/>
  <c r="E1519" i="5"/>
  <c r="X1519" i="5"/>
  <c r="R1184" i="5"/>
  <c r="J1184" i="5"/>
  <c r="G920" i="5"/>
  <c r="F788" i="5"/>
  <c r="J888" i="5"/>
  <c r="I888" i="5"/>
  <c r="E1004" i="5"/>
  <c r="X1004" i="5"/>
  <c r="H1004" i="5"/>
  <c r="J991" i="5"/>
  <c r="E991" i="5"/>
  <c r="X991" i="5"/>
  <c r="I1715" i="5"/>
  <c r="E1715" i="5"/>
  <c r="X1715" i="5"/>
  <c r="F1755" i="5"/>
  <c r="E1755" i="5"/>
  <c r="X1755" i="5"/>
  <c r="I2212" i="5"/>
  <c r="H2212" i="5"/>
  <c r="E663" i="5"/>
  <c r="X663" i="5"/>
  <c r="R691" i="5"/>
  <c r="G771" i="5"/>
  <c r="H815" i="5"/>
  <c r="E823" i="5"/>
  <c r="X823" i="5"/>
  <c r="J903" i="5"/>
  <c r="F959" i="5"/>
  <c r="G1559" i="5"/>
  <c r="G2491" i="5"/>
  <c r="J691" i="5"/>
  <c r="I663" i="5"/>
  <c r="G2013" i="5"/>
  <c r="E1493" i="5"/>
  <c r="X1493" i="5"/>
  <c r="R2013" i="5"/>
  <c r="J2280" i="5"/>
  <c r="F2080" i="5"/>
  <c r="G1773" i="5"/>
  <c r="H1153" i="5"/>
  <c r="I1645" i="5"/>
  <c r="R1577" i="5"/>
  <c r="E1577" i="5"/>
  <c r="X1577" i="5"/>
  <c r="J1592" i="5"/>
  <c r="J1645" i="5"/>
  <c r="G1717" i="5"/>
  <c r="G1433" i="5"/>
  <c r="H2461" i="5"/>
  <c r="F2413" i="5"/>
  <c r="H1093" i="5"/>
  <c r="F1577" i="5"/>
  <c r="R1820" i="5"/>
  <c r="H1885" i="5"/>
  <c r="R1717" i="5"/>
  <c r="H2449" i="5"/>
  <c r="H2046" i="5"/>
  <c r="R1433" i="5"/>
  <c r="E2492" i="5"/>
  <c r="X2492" i="5"/>
  <c r="R2080" i="5"/>
  <c r="E2413" i="5"/>
  <c r="X2413" i="5"/>
  <c r="I2492" i="5"/>
  <c r="E2080" i="5"/>
  <c r="X2080" i="5"/>
  <c r="I1821" i="5"/>
  <c r="F1885" i="5"/>
  <c r="I2413" i="5"/>
  <c r="J1093" i="5"/>
  <c r="H2080" i="5"/>
  <c r="G1885" i="5"/>
  <c r="R2492" i="5"/>
  <c r="F1493" i="5"/>
  <c r="I1341" i="5"/>
  <c r="I1493" i="5"/>
  <c r="J1885" i="5"/>
  <c r="R2333" i="5"/>
  <c r="H973" i="5"/>
  <c r="H1113" i="5"/>
  <c r="I2333" i="5"/>
  <c r="J973" i="5"/>
  <c r="I1113" i="5"/>
  <c r="E1209" i="5"/>
  <c r="X1209" i="5"/>
  <c r="G1209" i="5"/>
  <c r="J1561" i="5"/>
  <c r="E973" i="5"/>
  <c r="X973" i="5"/>
  <c r="R805" i="5"/>
  <c r="G973" i="5"/>
  <c r="E2401" i="5"/>
  <c r="X2401" i="5"/>
  <c r="I1785" i="5"/>
  <c r="I1901" i="5"/>
  <c r="F1901" i="5"/>
  <c r="I805" i="5"/>
  <c r="E1901" i="5"/>
  <c r="X1901" i="5"/>
  <c r="E2449" i="5"/>
  <c r="X2449" i="5"/>
  <c r="F2072" i="5"/>
  <c r="H1821" i="5"/>
  <c r="F1561" i="5"/>
  <c r="I2472" i="5"/>
  <c r="I1118" i="5"/>
  <c r="J2472" i="5"/>
  <c r="J1209" i="5"/>
  <c r="H1209" i="5"/>
  <c r="I2373" i="5"/>
  <c r="J2373" i="5"/>
  <c r="E2373" i="5"/>
  <c r="X2373" i="5"/>
  <c r="F2373" i="5"/>
  <c r="H2373" i="5"/>
  <c r="R1821" i="5"/>
  <c r="E1561" i="5"/>
  <c r="X1561" i="5"/>
  <c r="F2461" i="5"/>
  <c r="E1093" i="5"/>
  <c r="X1093" i="5"/>
  <c r="F1093" i="5"/>
  <c r="I1093" i="5"/>
  <c r="F1897" i="5"/>
  <c r="I1897" i="5"/>
  <c r="E1897" i="5"/>
  <c r="X1897" i="5"/>
  <c r="J1897" i="5"/>
  <c r="H1897" i="5"/>
  <c r="R1897" i="5"/>
  <c r="I2041" i="5"/>
  <c r="F2041" i="5"/>
  <c r="R2041" i="5"/>
  <c r="J2041" i="5"/>
  <c r="E2041" i="5"/>
  <c r="X2041" i="5"/>
  <c r="H2041" i="5"/>
  <c r="R1093" i="5"/>
  <c r="R2121" i="5"/>
  <c r="E2121" i="5"/>
  <c r="X2121" i="5"/>
  <c r="I2121" i="5"/>
  <c r="H2121" i="5"/>
  <c r="J2121" i="5"/>
  <c r="F2121" i="5"/>
  <c r="F2333" i="5"/>
  <c r="G2333" i="5"/>
  <c r="E2333" i="5"/>
  <c r="X2333" i="5"/>
  <c r="G1561" i="5"/>
  <c r="R1592" i="5"/>
  <c r="E1213" i="5"/>
  <c r="X1213" i="5"/>
  <c r="R1118" i="5"/>
  <c r="J1078" i="5"/>
  <c r="R1209" i="5"/>
  <c r="E1820" i="5"/>
  <c r="X1820" i="5"/>
  <c r="I1561" i="5"/>
  <c r="H1561" i="5"/>
  <c r="F1209" i="5"/>
  <c r="I1592" i="5"/>
  <c r="J2333" i="5"/>
  <c r="H1118" i="5"/>
  <c r="E2280" i="5"/>
  <c r="X2280" i="5"/>
  <c r="J805" i="5"/>
  <c r="E805" i="5"/>
  <c r="X805" i="5"/>
  <c r="F805" i="5"/>
  <c r="H805" i="5"/>
  <c r="E1113" i="5"/>
  <c r="X1113" i="5"/>
  <c r="F1113" i="5"/>
  <c r="R1113" i="5"/>
  <c r="I2045" i="5"/>
  <c r="H2045" i="5"/>
  <c r="E2045" i="5"/>
  <c r="X2045" i="5"/>
  <c r="J2045" i="5"/>
  <c r="R2045" i="5"/>
  <c r="F2045" i="5"/>
  <c r="G2373" i="5"/>
  <c r="F2449" i="5"/>
  <c r="R2449" i="5"/>
  <c r="I2449" i="5"/>
  <c r="J2449" i="5"/>
  <c r="F973" i="5"/>
  <c r="R973" i="5"/>
  <c r="I1101" i="5"/>
  <c r="H1101" i="5"/>
  <c r="F1101" i="5"/>
  <c r="R1101" i="5"/>
  <c r="E1101" i="5"/>
  <c r="X1101" i="5"/>
  <c r="J1101" i="5"/>
  <c r="E1153" i="5"/>
  <c r="X1153" i="5"/>
  <c r="I1153" i="5"/>
  <c r="G1153" i="5"/>
  <c r="J1153" i="5"/>
  <c r="R1153" i="5"/>
  <c r="R1301" i="5"/>
  <c r="F1301" i="5"/>
  <c r="J1301" i="5"/>
  <c r="H1301" i="5"/>
  <c r="G1301" i="5"/>
  <c r="E1301" i="5"/>
  <c r="X1301" i="5"/>
  <c r="I1433" i="5"/>
  <c r="H1433" i="5"/>
  <c r="J1433" i="5"/>
  <c r="E1433" i="5"/>
  <c r="X1433" i="5"/>
  <c r="I1601" i="5"/>
  <c r="H1601" i="5"/>
  <c r="J1601" i="5"/>
  <c r="R1601" i="5"/>
  <c r="F1601" i="5"/>
  <c r="E1601" i="5"/>
  <c r="X1601" i="5"/>
  <c r="G1601" i="5"/>
  <c r="F1697" i="5"/>
  <c r="J1697" i="5"/>
  <c r="E1697" i="5"/>
  <c r="X1697" i="5"/>
  <c r="R1697" i="5"/>
  <c r="H1697" i="5"/>
  <c r="I1697" i="5"/>
  <c r="G1697" i="5"/>
  <c r="H1721" i="5"/>
  <c r="J1721" i="5"/>
  <c r="G1721" i="5"/>
  <c r="E1721" i="5"/>
  <c r="X1721" i="5"/>
  <c r="I1721" i="5"/>
  <c r="F1721" i="5"/>
  <c r="R1721" i="5"/>
  <c r="J1821" i="5"/>
  <c r="E1821" i="5"/>
  <c r="X1821" i="5"/>
  <c r="F1821" i="5"/>
  <c r="R2105" i="5"/>
  <c r="I2105" i="5"/>
  <c r="F2105" i="5"/>
  <c r="H2105" i="5"/>
  <c r="E2105" i="5"/>
  <c r="X2105" i="5"/>
  <c r="J2105" i="5"/>
  <c r="R2461" i="5"/>
  <c r="E2461" i="5"/>
  <c r="X2461" i="5"/>
  <c r="I2461" i="5"/>
  <c r="J1085" i="5"/>
  <c r="F1085" i="5"/>
  <c r="H1085" i="5"/>
  <c r="R1085" i="5"/>
  <c r="I1085" i="5"/>
  <c r="G1085" i="5"/>
  <c r="J1717" i="5"/>
  <c r="I1717" i="5"/>
  <c r="H1717" i="5"/>
  <c r="E1717" i="5"/>
  <c r="X1717" i="5"/>
  <c r="F1785" i="5"/>
  <c r="J1785" i="5"/>
  <c r="E1785" i="5"/>
  <c r="X1785" i="5"/>
  <c r="G1785" i="5"/>
  <c r="H1785" i="5"/>
  <c r="J1901" i="5"/>
  <c r="H1901" i="5"/>
  <c r="R1901" i="5"/>
  <c r="J2397" i="5"/>
  <c r="E2397" i="5"/>
  <c r="X2397" i="5"/>
  <c r="G2397" i="5"/>
  <c r="F2397" i="5"/>
  <c r="H2397" i="5"/>
  <c r="I2397" i="5"/>
  <c r="R2397" i="5"/>
  <c r="J1820" i="5"/>
  <c r="F1820" i="5"/>
  <c r="H2280" i="5"/>
  <c r="J697" i="5"/>
  <c r="R697" i="5"/>
  <c r="E697" i="5"/>
  <c r="X697" i="5"/>
  <c r="F697" i="5"/>
  <c r="H697" i="5"/>
  <c r="I697" i="5"/>
  <c r="H1341" i="5"/>
  <c r="E1341" i="5"/>
  <c r="X1341" i="5"/>
  <c r="J1341" i="5"/>
  <c r="F1341" i="5"/>
  <c r="R1341" i="5"/>
  <c r="E1429" i="5"/>
  <c r="X1429" i="5"/>
  <c r="I1429" i="5"/>
  <c r="J1429" i="5"/>
  <c r="F1429" i="5"/>
  <c r="G1429" i="5"/>
  <c r="H1429" i="5"/>
  <c r="R1429" i="5"/>
  <c r="G1501" i="5"/>
  <c r="F1501" i="5"/>
  <c r="E1501" i="5"/>
  <c r="X1501" i="5"/>
  <c r="H1501" i="5"/>
  <c r="R1501" i="5"/>
  <c r="J1501" i="5"/>
  <c r="I1501" i="5"/>
  <c r="H1577" i="5"/>
  <c r="J1577" i="5"/>
  <c r="I1577" i="5"/>
  <c r="G1645" i="5"/>
  <c r="R1645" i="5"/>
  <c r="H1645" i="5"/>
  <c r="F1645" i="5"/>
  <c r="R1769" i="5"/>
  <c r="F1769" i="5"/>
  <c r="J1769" i="5"/>
  <c r="E1769" i="5"/>
  <c r="X1769" i="5"/>
  <c r="H1769" i="5"/>
  <c r="I1769" i="5"/>
  <c r="G2093" i="5"/>
  <c r="F2093" i="5"/>
  <c r="E2093" i="5"/>
  <c r="X2093" i="5"/>
  <c r="H2093" i="5"/>
  <c r="J2093" i="5"/>
  <c r="R2093" i="5"/>
  <c r="I2093" i="5"/>
  <c r="R2205" i="5"/>
  <c r="G2205" i="5"/>
  <c r="E2205" i="5"/>
  <c r="X2205" i="5"/>
  <c r="F2205" i="5"/>
  <c r="J2205" i="5"/>
  <c r="H2205" i="5"/>
  <c r="I2205" i="5"/>
  <c r="H1820" i="5"/>
  <c r="I1078" i="5"/>
  <c r="J1029" i="5"/>
  <c r="R1029" i="5"/>
  <c r="G1029" i="5"/>
  <c r="F1029" i="5"/>
  <c r="E1029" i="5"/>
  <c r="X1029" i="5"/>
  <c r="H1029" i="5"/>
  <c r="I1029" i="5"/>
  <c r="F1409" i="5"/>
  <c r="E1409" i="5"/>
  <c r="X1409" i="5"/>
  <c r="H1409" i="5"/>
  <c r="G1409" i="5"/>
  <c r="I1409" i="5"/>
  <c r="J1409" i="5"/>
  <c r="R1409" i="5"/>
  <c r="H1537" i="5"/>
  <c r="R1537" i="5"/>
  <c r="G1537" i="5"/>
  <c r="I1537" i="5"/>
  <c r="J1537" i="5"/>
  <c r="E1537" i="5"/>
  <c r="X1537" i="5"/>
  <c r="F1537" i="5"/>
  <c r="J1569" i="5"/>
  <c r="E1569" i="5"/>
  <c r="X1569" i="5"/>
  <c r="H1569" i="5"/>
  <c r="G1569" i="5"/>
  <c r="R1569" i="5"/>
  <c r="I1569" i="5"/>
  <c r="F1569" i="5"/>
  <c r="F1773" i="5"/>
  <c r="H1773" i="5"/>
  <c r="J1773" i="5"/>
  <c r="E1773" i="5"/>
  <c r="X1773" i="5"/>
  <c r="R1773" i="5"/>
  <c r="J2013" i="5"/>
  <c r="I2013" i="5"/>
  <c r="F2013" i="5"/>
  <c r="H2013" i="5"/>
  <c r="J2285" i="5"/>
  <c r="H2285" i="5"/>
  <c r="G2285" i="5"/>
  <c r="F2285" i="5"/>
  <c r="I2285" i="5"/>
  <c r="R2285" i="5"/>
  <c r="E2285" i="5"/>
  <c r="X2285" i="5"/>
  <c r="G2461" i="5"/>
  <c r="H1661" i="5"/>
  <c r="E1661" i="5"/>
  <c r="X1661" i="5"/>
  <c r="I1661" i="5"/>
  <c r="J1661" i="5"/>
  <c r="F1661" i="5"/>
  <c r="G1661" i="5"/>
  <c r="R1661" i="5"/>
  <c r="F1437" i="5"/>
  <c r="J1437" i="5"/>
  <c r="R1437" i="5"/>
  <c r="H1437" i="5"/>
  <c r="I1437" i="5"/>
  <c r="G1437" i="5"/>
  <c r="E1437" i="5"/>
  <c r="X1437" i="5"/>
  <c r="R1133" i="5"/>
  <c r="I1133" i="5"/>
  <c r="E1133" i="5"/>
  <c r="X1133" i="5"/>
  <c r="F1133" i="5"/>
  <c r="H1133" i="5"/>
  <c r="J1133" i="5"/>
  <c r="I1241" i="5"/>
  <c r="H1241" i="5"/>
  <c r="J1241" i="5"/>
  <c r="F1241" i="5"/>
  <c r="E1241" i="5"/>
  <c r="X1241" i="5"/>
  <c r="F1313" i="5"/>
  <c r="J1313" i="5"/>
  <c r="R1313" i="5"/>
  <c r="I1313" i="5"/>
  <c r="E1313" i="5"/>
  <c r="X1313" i="5"/>
  <c r="H1313" i="5"/>
  <c r="J1365" i="5"/>
  <c r="H1365" i="5"/>
  <c r="G1365" i="5"/>
  <c r="I1365" i="5"/>
  <c r="F1365" i="5"/>
  <c r="R1365" i="5"/>
  <c r="E1365" i="5"/>
  <c r="X1365" i="5"/>
  <c r="H1461" i="5"/>
  <c r="E1461" i="5"/>
  <c r="X1461" i="5"/>
  <c r="R1461" i="5"/>
  <c r="J1461" i="5"/>
  <c r="I1461" i="5"/>
  <c r="F1461" i="5"/>
  <c r="F1477" i="5"/>
  <c r="I1477" i="5"/>
  <c r="R1477" i="5"/>
  <c r="J1477" i="5"/>
  <c r="E1477" i="5"/>
  <c r="X1477" i="5"/>
  <c r="H1477" i="5"/>
  <c r="F2001" i="5"/>
  <c r="I2001" i="5"/>
  <c r="J2001" i="5"/>
  <c r="E2001" i="5"/>
  <c r="X2001" i="5"/>
  <c r="R2001" i="5"/>
  <c r="H2001" i="5"/>
  <c r="H2129" i="5"/>
  <c r="F2129" i="5"/>
  <c r="I2129" i="5"/>
  <c r="E2129" i="5"/>
  <c r="X2129" i="5"/>
  <c r="J2129" i="5"/>
  <c r="R2129" i="5"/>
  <c r="J2161" i="5"/>
  <c r="R2161" i="5"/>
  <c r="I2161" i="5"/>
  <c r="H2161" i="5"/>
  <c r="F2161" i="5"/>
  <c r="E2161" i="5"/>
  <c r="X2161" i="5"/>
  <c r="I2261" i="5"/>
  <c r="F2261" i="5"/>
  <c r="E2261" i="5"/>
  <c r="X2261" i="5"/>
  <c r="R2261" i="5"/>
  <c r="J2261" i="5"/>
  <c r="H2261" i="5"/>
  <c r="F2393" i="5"/>
  <c r="J2393" i="5"/>
  <c r="E2393" i="5"/>
  <c r="X2393" i="5"/>
  <c r="R2393" i="5"/>
  <c r="I2393" i="5"/>
  <c r="H2393" i="5"/>
  <c r="H1693" i="5"/>
  <c r="F1693" i="5"/>
  <c r="J1693" i="5"/>
  <c r="R1693" i="5"/>
  <c r="G1693" i="5"/>
  <c r="E1693" i="5"/>
  <c r="X1693" i="5"/>
  <c r="I1693" i="5"/>
  <c r="J1533" i="5"/>
  <c r="E1533" i="5"/>
  <c r="X1533" i="5"/>
  <c r="H1533" i="5"/>
  <c r="I1533" i="5"/>
  <c r="R1533" i="5"/>
  <c r="F1533" i="5"/>
  <c r="G1533" i="5"/>
  <c r="R2077" i="5"/>
  <c r="I2077" i="5"/>
  <c r="E2077" i="5"/>
  <c r="X2077" i="5"/>
  <c r="J2077" i="5"/>
  <c r="H2077" i="5"/>
  <c r="G2077" i="5"/>
  <c r="F2077" i="5"/>
  <c r="J1297" i="5"/>
  <c r="H1297" i="5"/>
  <c r="I1297" i="5"/>
  <c r="F1297" i="5"/>
  <c r="R1297" i="5"/>
  <c r="E1297" i="5"/>
  <c r="X1297" i="5"/>
  <c r="I1497" i="5"/>
  <c r="G1497" i="5"/>
  <c r="F1497" i="5"/>
  <c r="H1497" i="5"/>
  <c r="R1497" i="5"/>
  <c r="E1497" i="5"/>
  <c r="X1497" i="5"/>
  <c r="J1497" i="5"/>
  <c r="R1792" i="5"/>
  <c r="H1078" i="5"/>
  <c r="F1405" i="5"/>
  <c r="H1405" i="5"/>
  <c r="I1405" i="5"/>
  <c r="G1405" i="5"/>
  <c r="J1405" i="5"/>
  <c r="R1405" i="5"/>
  <c r="E1405" i="5"/>
  <c r="X1405" i="5"/>
  <c r="F1657" i="5"/>
  <c r="R1657" i="5"/>
  <c r="G1657" i="5"/>
  <c r="J1657" i="5"/>
  <c r="H1657" i="5"/>
  <c r="E1657" i="5"/>
  <c r="X1657" i="5"/>
  <c r="I1657" i="5"/>
  <c r="F841" i="5"/>
  <c r="E841" i="5"/>
  <c r="X841" i="5"/>
  <c r="R841" i="5"/>
  <c r="H841" i="5"/>
  <c r="I841" i="5"/>
  <c r="J841" i="5"/>
  <c r="J893" i="5"/>
  <c r="I893" i="5"/>
  <c r="F893" i="5"/>
  <c r="R893" i="5"/>
  <c r="H893" i="5"/>
  <c r="E893" i="5"/>
  <c r="X893" i="5"/>
  <c r="I1349" i="5"/>
  <c r="J1349" i="5"/>
  <c r="G1349" i="5"/>
  <c r="R1349" i="5"/>
  <c r="E1349" i="5"/>
  <c r="X1349" i="5"/>
  <c r="H1349" i="5"/>
  <c r="F1349" i="5"/>
  <c r="I1489" i="5"/>
  <c r="J1489" i="5"/>
  <c r="E1489" i="5"/>
  <c r="X1489" i="5"/>
  <c r="R1489" i="5"/>
  <c r="F1489" i="5"/>
  <c r="H1489" i="5"/>
  <c r="J1829" i="5"/>
  <c r="R1829" i="5"/>
  <c r="I1829" i="5"/>
  <c r="H1829" i="5"/>
  <c r="F1829" i="5"/>
  <c r="E1829" i="5"/>
  <c r="X1829" i="5"/>
  <c r="H2009" i="5"/>
  <c r="I2009" i="5"/>
  <c r="F2009" i="5"/>
  <c r="E2009" i="5"/>
  <c r="X2009" i="5"/>
  <c r="J2009" i="5"/>
  <c r="R2009" i="5"/>
  <c r="H2241" i="5"/>
  <c r="F2241" i="5"/>
  <c r="E2241" i="5"/>
  <c r="X2241" i="5"/>
  <c r="J2241" i="5"/>
  <c r="R2241" i="5"/>
  <c r="I2241" i="5"/>
  <c r="J2485" i="5"/>
  <c r="I2485" i="5"/>
  <c r="R2485" i="5"/>
  <c r="H2485" i="5"/>
  <c r="E2485" i="5"/>
  <c r="X2485" i="5"/>
  <c r="F2485" i="5"/>
  <c r="J1589" i="5"/>
  <c r="F1589" i="5"/>
  <c r="H1589" i="5"/>
  <c r="E1589" i="5"/>
  <c r="X1589" i="5"/>
  <c r="I1589" i="5"/>
  <c r="G1589" i="5"/>
  <c r="R1589" i="5"/>
  <c r="G1441" i="5"/>
  <c r="I1441" i="5"/>
  <c r="E1441" i="5"/>
  <c r="X1441" i="5"/>
  <c r="J1441" i="5"/>
  <c r="F1441" i="5"/>
  <c r="R1441" i="5"/>
  <c r="H1441" i="5"/>
  <c r="R1885" i="5"/>
  <c r="I1885" i="5"/>
  <c r="F2157" i="5"/>
  <c r="E2157" i="5"/>
  <c r="X2157" i="5"/>
  <c r="J2157" i="5"/>
  <c r="H2157" i="5"/>
  <c r="R2157" i="5"/>
  <c r="G2157" i="5"/>
  <c r="I2157" i="5"/>
  <c r="H1493" i="5"/>
  <c r="J1493" i="5"/>
  <c r="R1493" i="5"/>
  <c r="J1529" i="5"/>
  <c r="F1529" i="5"/>
  <c r="E1529" i="5"/>
  <c r="X1529" i="5"/>
  <c r="G1529" i="5"/>
  <c r="H1529" i="5"/>
  <c r="I1529" i="5"/>
  <c r="R1529" i="5"/>
  <c r="G1253" i="5"/>
  <c r="H1253" i="5"/>
  <c r="E1253" i="5"/>
  <c r="X1253" i="5"/>
  <c r="R1253" i="5"/>
  <c r="F1253" i="5"/>
  <c r="I1253" i="5"/>
  <c r="J1253" i="5"/>
  <c r="F1369" i="5"/>
  <c r="I1369" i="5"/>
  <c r="E1369" i="5"/>
  <c r="X1369" i="5"/>
  <c r="R1369" i="5"/>
  <c r="J1369" i="5"/>
  <c r="H1369" i="5"/>
  <c r="G1369" i="5"/>
  <c r="I1792" i="5"/>
  <c r="G1241" i="5"/>
  <c r="H1069" i="5"/>
  <c r="F1069" i="5"/>
  <c r="I1069" i="5"/>
  <c r="J1069" i="5"/>
  <c r="E1069" i="5"/>
  <c r="X1069" i="5"/>
  <c r="G1069" i="5"/>
  <c r="R1069" i="5"/>
  <c r="G2413" i="5"/>
  <c r="H2413" i="5"/>
  <c r="J2413" i="5"/>
  <c r="E753" i="5"/>
  <c r="X753" i="5"/>
  <c r="H753" i="5"/>
  <c r="J753" i="5"/>
  <c r="R753" i="5"/>
  <c r="I753" i="5"/>
  <c r="F753" i="5"/>
  <c r="H781" i="5"/>
  <c r="I781" i="5"/>
  <c r="J781" i="5"/>
  <c r="R781" i="5"/>
  <c r="F781" i="5"/>
  <c r="E781" i="5"/>
  <c r="X781" i="5"/>
  <c r="F1189" i="5"/>
  <c r="E1189" i="5"/>
  <c r="X1189" i="5"/>
  <c r="R1189" i="5"/>
  <c r="J1189" i="5"/>
  <c r="I1189" i="5"/>
  <c r="H1189" i="5"/>
  <c r="F1249" i="5"/>
  <c r="E1249" i="5"/>
  <c r="X1249" i="5"/>
  <c r="H1249" i="5"/>
  <c r="I1249" i="5"/>
  <c r="R1249" i="5"/>
  <c r="J1249" i="5"/>
  <c r="R1465" i="5"/>
  <c r="I1465" i="5"/>
  <c r="H1465" i="5"/>
  <c r="J1465" i="5"/>
  <c r="F1465" i="5"/>
  <c r="E1465" i="5"/>
  <c r="X1465" i="5"/>
  <c r="F1549" i="5"/>
  <c r="R1549" i="5"/>
  <c r="I1549" i="5"/>
  <c r="J1549" i="5"/>
  <c r="H1549" i="5"/>
  <c r="E1549" i="5"/>
  <c r="X1549" i="5"/>
  <c r="I1593" i="5"/>
  <c r="E1593" i="5"/>
  <c r="X1593" i="5"/>
  <c r="H1593" i="5"/>
  <c r="F1593" i="5"/>
  <c r="J1593" i="5"/>
  <c r="R1593" i="5"/>
  <c r="I1857" i="5"/>
  <c r="J1857" i="5"/>
  <c r="R1857" i="5"/>
  <c r="H1857" i="5"/>
  <c r="F1857" i="5"/>
  <c r="E1857" i="5"/>
  <c r="X1857" i="5"/>
  <c r="R1941" i="5"/>
  <c r="J1941" i="5"/>
  <c r="F1941" i="5"/>
  <c r="I1941" i="5"/>
  <c r="H1941" i="5"/>
  <c r="E1941" i="5"/>
  <c r="X1941" i="5"/>
  <c r="I2085" i="5"/>
  <c r="F2085" i="5"/>
  <c r="H2085" i="5"/>
  <c r="J2085" i="5"/>
  <c r="R2085" i="5"/>
  <c r="E2085" i="5"/>
  <c r="X2085" i="5"/>
  <c r="I2133" i="5"/>
  <c r="E2133" i="5"/>
  <c r="X2133" i="5"/>
  <c r="R2133" i="5"/>
  <c r="F2133" i="5"/>
  <c r="J2133" i="5"/>
  <c r="H2133" i="5"/>
  <c r="H2177" i="5"/>
  <c r="F2177" i="5"/>
  <c r="R2177" i="5"/>
  <c r="E2177" i="5"/>
  <c r="X2177" i="5"/>
  <c r="J2177" i="5"/>
  <c r="I2177" i="5"/>
  <c r="R2269" i="5"/>
  <c r="E2269" i="5"/>
  <c r="X2269" i="5"/>
  <c r="I2269" i="5"/>
  <c r="H2269" i="5"/>
  <c r="F2269" i="5"/>
  <c r="J2269" i="5"/>
  <c r="F2289" i="5"/>
  <c r="H2289" i="5"/>
  <c r="R2289" i="5"/>
  <c r="I2289" i="5"/>
  <c r="J2289" i="5"/>
  <c r="E2289" i="5"/>
  <c r="X2289" i="5"/>
  <c r="F2401" i="5"/>
  <c r="J2401" i="5"/>
  <c r="R2401" i="5"/>
  <c r="I2401" i="5"/>
  <c r="H2401" i="5"/>
  <c r="G1401" i="5"/>
  <c r="H1401" i="5"/>
  <c r="F1401" i="5"/>
  <c r="R1401" i="5"/>
  <c r="J1401" i="5"/>
  <c r="I1401" i="5"/>
  <c r="E1401" i="5"/>
  <c r="X1401" i="5"/>
  <c r="J1345" i="5"/>
  <c r="I1345" i="5"/>
  <c r="F1345" i="5"/>
  <c r="H1345" i="5"/>
  <c r="E1345" i="5"/>
  <c r="X1345" i="5"/>
  <c r="R1345" i="5"/>
  <c r="G1345" i="5"/>
  <c r="J1781" i="5"/>
  <c r="I1781" i="5"/>
  <c r="G1781" i="5"/>
  <c r="F1781" i="5"/>
  <c r="E1781" i="5"/>
  <c r="X1781" i="5"/>
  <c r="H1781" i="5"/>
  <c r="R1781" i="5"/>
  <c r="H1213" i="5"/>
  <c r="I1213" i="5"/>
  <c r="R1213" i="5"/>
  <c r="J1213" i="5"/>
  <c r="F1213" i="5"/>
  <c r="E1792" i="5"/>
  <c r="X1792" i="5"/>
  <c r="F1078" i="5"/>
  <c r="R1181" i="5"/>
  <c r="G1181" i="5"/>
  <c r="H1181" i="5"/>
  <c r="F1181" i="5"/>
  <c r="I1181" i="5"/>
  <c r="J1181" i="5"/>
  <c r="E1181" i="5"/>
  <c r="X1181" i="5"/>
  <c r="R889" i="5"/>
  <c r="E889" i="5"/>
  <c r="X889" i="5"/>
  <c r="J889" i="5"/>
  <c r="H889" i="5"/>
  <c r="I889" i="5"/>
  <c r="F889" i="5"/>
  <c r="J917" i="5"/>
  <c r="E917" i="5"/>
  <c r="X917" i="5"/>
  <c r="R917" i="5"/>
  <c r="F917" i="5"/>
  <c r="H917" i="5"/>
  <c r="I917" i="5"/>
  <c r="G1133" i="5"/>
  <c r="E1269" i="5"/>
  <c r="X1269" i="5"/>
  <c r="H1269" i="5"/>
  <c r="I1269" i="5"/>
  <c r="J1269" i="5"/>
  <c r="R1269" i="5"/>
  <c r="F1269" i="5"/>
  <c r="G1313" i="5"/>
  <c r="J1357" i="5"/>
  <c r="H1357" i="5"/>
  <c r="F1357" i="5"/>
  <c r="R1357" i="5"/>
  <c r="E1357" i="5"/>
  <c r="X1357" i="5"/>
  <c r="I1357" i="5"/>
  <c r="J1381" i="5"/>
  <c r="E1381" i="5"/>
  <c r="X1381" i="5"/>
  <c r="F1381" i="5"/>
  <c r="I1381" i="5"/>
  <c r="R1381" i="5"/>
  <c r="H1381" i="5"/>
  <c r="G1461" i="5"/>
  <c r="G1477"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c r="G2001" i="5"/>
  <c r="G2129" i="5"/>
  <c r="G2161" i="5"/>
  <c r="G2261" i="5"/>
  <c r="G2393" i="5"/>
  <c r="G1053" i="5"/>
  <c r="J1053" i="5"/>
  <c r="F1053" i="5"/>
  <c r="R1053" i="5"/>
  <c r="E1053" i="5"/>
  <c r="X1053" i="5"/>
  <c r="I1053" i="5"/>
  <c r="H1053" i="5"/>
  <c r="I1789" i="5"/>
  <c r="H1789" i="5"/>
  <c r="E1789" i="5"/>
  <c r="X1789" i="5"/>
  <c r="G1789" i="5"/>
  <c r="F1789" i="5"/>
  <c r="R1789" i="5"/>
  <c r="J1789" i="5"/>
  <c r="G1625" i="5"/>
  <c r="R1625" i="5"/>
  <c r="E1625" i="5"/>
  <c r="X1625" i="5"/>
  <c r="F1625" i="5"/>
  <c r="I1625" i="5"/>
  <c r="J1625" i="5"/>
  <c r="H1625" i="5"/>
  <c r="R2244" i="5"/>
  <c r="J2244" i="5"/>
  <c r="I2244" i="5"/>
  <c r="H2244" i="5"/>
  <c r="F2244" i="5"/>
  <c r="E2244" i="5"/>
  <c r="X2244" i="5"/>
  <c r="I2280" i="5"/>
  <c r="R2280" i="5"/>
  <c r="R1306" i="5"/>
  <c r="I1306" i="5"/>
  <c r="J1306" i="5"/>
  <c r="H1306" i="5"/>
  <c r="E1306" i="5"/>
  <c r="X1306" i="5"/>
  <c r="F1306" i="5"/>
  <c r="H2048" i="5"/>
  <c r="F2048" i="5"/>
  <c r="R2048" i="5"/>
  <c r="I2048" i="5"/>
  <c r="E2048" i="5"/>
  <c r="X2048" i="5"/>
  <c r="J2048" i="5"/>
  <c r="R2084" i="5"/>
  <c r="F2084" i="5"/>
  <c r="J2084" i="5"/>
  <c r="H2084" i="5"/>
  <c r="I2084" i="5"/>
  <c r="E2084" i="5"/>
  <c r="X2084" i="5"/>
  <c r="R2392" i="5"/>
  <c r="J2392" i="5"/>
  <c r="H2392" i="5"/>
  <c r="E2392" i="5"/>
  <c r="X2392" i="5"/>
  <c r="I2392" i="5"/>
  <c r="F2392" i="5"/>
  <c r="J2028" i="5"/>
  <c r="H2028" i="5"/>
  <c r="I2028" i="5"/>
  <c r="E2028" i="5"/>
  <c r="X2028" i="5"/>
  <c r="F2028" i="5"/>
  <c r="R2028" i="5"/>
  <c r="J2140" i="5"/>
  <c r="R2140" i="5"/>
  <c r="I2140" i="5"/>
  <c r="E2140" i="5"/>
  <c r="X2140" i="5"/>
  <c r="H2140" i="5"/>
  <c r="F2140" i="5"/>
  <c r="I2216" i="5"/>
  <c r="J2216" i="5"/>
  <c r="F2216" i="5"/>
  <c r="H2216" i="5"/>
  <c r="R2216" i="5"/>
  <c r="E2216" i="5"/>
  <c r="X2216" i="5"/>
  <c r="E2276" i="5"/>
  <c r="X2276" i="5"/>
  <c r="F2276" i="5"/>
  <c r="I2276" i="5"/>
  <c r="H2276" i="5"/>
  <c r="R2276" i="5"/>
  <c r="J2276" i="5"/>
  <c r="E1078" i="5"/>
  <c r="X1078" i="5"/>
  <c r="R1078" i="5"/>
  <c r="I2044" i="5"/>
  <c r="J2044" i="5"/>
  <c r="E2044" i="5"/>
  <c r="X2044" i="5"/>
  <c r="R2044" i="5"/>
  <c r="H2044" i="5"/>
  <c r="F2044" i="5"/>
  <c r="J2068" i="5"/>
  <c r="R2068" i="5"/>
  <c r="I2068" i="5"/>
  <c r="H2068" i="5"/>
  <c r="E2068" i="5"/>
  <c r="X2068" i="5"/>
  <c r="F2068" i="5"/>
  <c r="J2080" i="5"/>
  <c r="I2080" i="5"/>
  <c r="G2244" i="5"/>
  <c r="G2280" i="5"/>
  <c r="J2492" i="5"/>
  <c r="H2492" i="5"/>
  <c r="F2492" i="5"/>
  <c r="G1820" i="5"/>
  <c r="H1508" i="5"/>
  <c r="R1508" i="5"/>
  <c r="E1508" i="5"/>
  <c r="X1508" i="5"/>
  <c r="I1508" i="5"/>
  <c r="F1508" i="5"/>
  <c r="J1508" i="5"/>
  <c r="E1592" i="5"/>
  <c r="X1592" i="5"/>
  <c r="H1592" i="5"/>
  <c r="F1592" i="5"/>
  <c r="R1680" i="5"/>
  <c r="E1680" i="5"/>
  <c r="X1680" i="5"/>
  <c r="J1680" i="5"/>
  <c r="I1680" i="5"/>
  <c r="H1680" i="5"/>
  <c r="F1680" i="5"/>
  <c r="I751" i="5"/>
  <c r="H751" i="5"/>
  <c r="J751" i="5"/>
  <c r="F751" i="5"/>
  <c r="E751" i="5"/>
  <c r="X751" i="5"/>
  <c r="R751" i="5"/>
  <c r="E1048" i="5"/>
  <c r="X1048" i="5"/>
  <c r="R1048" i="5"/>
  <c r="I1048" i="5"/>
  <c r="H1048" i="5"/>
  <c r="J1048" i="5"/>
  <c r="F1048" i="5"/>
  <c r="H1142" i="5"/>
  <c r="R1142" i="5"/>
  <c r="J1142" i="5"/>
  <c r="E1142" i="5"/>
  <c r="X1142" i="5"/>
  <c r="I1142" i="5"/>
  <c r="F1142" i="5"/>
  <c r="J1264" i="5"/>
  <c r="H1264" i="5"/>
  <c r="R1264" i="5"/>
  <c r="I1264" i="5"/>
  <c r="F1264" i="5"/>
  <c r="E1264" i="5"/>
  <c r="X1264" i="5"/>
  <c r="F1500" i="5"/>
  <c r="J1500" i="5"/>
  <c r="I1500" i="5"/>
  <c r="H1500" i="5"/>
  <c r="R1500" i="5"/>
  <c r="E1500" i="5"/>
  <c r="X1500" i="5"/>
  <c r="I1588" i="5"/>
  <c r="H1588" i="5"/>
  <c r="R1588" i="5"/>
  <c r="J1588" i="5"/>
  <c r="F1588" i="5"/>
  <c r="E1588" i="5"/>
  <c r="X1588" i="5"/>
  <c r="F1202" i="5"/>
  <c r="E1202" i="5"/>
  <c r="X1202" i="5"/>
  <c r="R1202" i="5"/>
  <c r="J1202" i="5"/>
  <c r="H1202" i="5"/>
  <c r="I1202" i="5"/>
  <c r="F1242" i="5"/>
  <c r="H1242" i="5"/>
  <c r="E1242" i="5"/>
  <c r="X1242" i="5"/>
  <c r="I1242" i="5"/>
  <c r="J1242" i="5"/>
  <c r="R1242" i="5"/>
  <c r="H791" i="5"/>
  <c r="J791" i="5"/>
  <c r="R791" i="5"/>
  <c r="I791" i="5"/>
  <c r="E791" i="5"/>
  <c r="X791" i="5"/>
  <c r="F791" i="5"/>
  <c r="E1040" i="5"/>
  <c r="X1040" i="5"/>
  <c r="J1040" i="5"/>
  <c r="I1040" i="5"/>
  <c r="R1040" i="5"/>
  <c r="F1040" i="5"/>
  <c r="H1040" i="5"/>
  <c r="H2472" i="5"/>
  <c r="F2472" i="5"/>
  <c r="R2472" i="5"/>
  <c r="E2472" i="5"/>
  <c r="X2472" i="5"/>
  <c r="F1464" i="5"/>
  <c r="H1464" i="5"/>
  <c r="R1464" i="5"/>
  <c r="J1464" i="5"/>
  <c r="I1464" i="5"/>
  <c r="E1464" i="5"/>
  <c r="X1464" i="5"/>
  <c r="R985" i="5"/>
  <c r="J985" i="5"/>
  <c r="E985" i="5"/>
  <c r="X985" i="5"/>
  <c r="H985" i="5"/>
  <c r="I985" i="5"/>
  <c r="F985" i="5"/>
  <c r="I2046" i="5"/>
  <c r="H1170" i="5"/>
  <c r="R1170" i="5"/>
  <c r="E1170" i="5"/>
  <c r="X1170" i="5"/>
  <c r="I1170" i="5"/>
  <c r="F1170" i="5"/>
  <c r="J1170" i="5"/>
  <c r="R1246" i="5"/>
  <c r="H1246" i="5"/>
  <c r="F1246" i="5"/>
  <c r="J1246" i="5"/>
  <c r="E1246" i="5"/>
  <c r="X1246" i="5"/>
  <c r="I1246" i="5"/>
  <c r="R2377" i="5"/>
  <c r="I2377" i="5"/>
  <c r="F2377" i="5"/>
  <c r="J2377" i="5"/>
  <c r="E2377" i="5"/>
  <c r="X2377" i="5"/>
  <c r="H2377" i="5"/>
  <c r="J1118" i="5"/>
  <c r="E1118" i="5"/>
  <c r="X1118" i="5"/>
  <c r="F1118" i="5"/>
  <c r="J1187" i="5"/>
  <c r="R1187" i="5"/>
  <c r="H1187" i="5"/>
  <c r="I1187" i="5"/>
  <c r="E1187" i="5"/>
  <c r="X1187" i="5"/>
  <c r="F1187" i="5"/>
  <c r="F1277" i="5"/>
  <c r="E1277" i="5"/>
  <c r="X1277" i="5"/>
  <c r="J1277" i="5"/>
  <c r="I1277" i="5"/>
  <c r="R1277" i="5"/>
  <c r="H1277" i="5"/>
  <c r="F1440" i="5"/>
  <c r="E1440" i="5"/>
  <c r="X1440" i="5"/>
  <c r="I1440" i="5"/>
  <c r="R1440" i="5"/>
  <c r="H1440" i="5"/>
  <c r="J1440" i="5"/>
  <c r="E1456" i="5"/>
  <c r="X1456" i="5"/>
  <c r="H1456" i="5"/>
  <c r="F1456" i="5"/>
  <c r="R1456" i="5"/>
  <c r="J1456" i="5"/>
  <c r="I1456" i="5"/>
  <c r="I1226" i="5"/>
  <c r="E1226" i="5"/>
  <c r="X1226" i="5"/>
  <c r="R1226" i="5"/>
  <c r="F1226" i="5"/>
  <c r="H1226" i="5"/>
  <c r="J1226" i="5"/>
  <c r="H1382" i="5"/>
  <c r="J1382" i="5"/>
  <c r="E1382" i="5"/>
  <c r="X1382" i="5"/>
  <c r="R1382" i="5"/>
  <c r="F1382" i="5"/>
  <c r="I1382" i="5"/>
  <c r="H1641" i="5"/>
  <c r="E1641" i="5"/>
  <c r="X1641" i="5"/>
  <c r="I1641" i="5"/>
  <c r="R1641" i="5"/>
  <c r="J1641" i="5"/>
  <c r="F1641" i="5"/>
  <c r="E1080" i="5"/>
  <c r="X1080" i="5"/>
  <c r="H1080" i="5"/>
  <c r="J1080" i="5"/>
  <c r="R1080" i="5"/>
  <c r="F1080" i="5"/>
  <c r="I1080" i="5"/>
  <c r="I1192" i="5"/>
  <c r="J1192" i="5"/>
  <c r="E1192" i="5"/>
  <c r="X1192" i="5"/>
  <c r="R1192" i="5"/>
  <c r="F1192" i="5"/>
  <c r="H1192" i="5"/>
  <c r="F1632" i="5"/>
  <c r="R1632" i="5"/>
  <c r="E1632" i="5"/>
  <c r="X1632" i="5"/>
  <c r="H1632" i="5"/>
  <c r="I1632" i="5"/>
  <c r="J1632" i="5"/>
  <c r="F1792" i="5"/>
  <c r="H1792" i="5"/>
  <c r="J1792" i="5"/>
  <c r="H2188" i="5"/>
  <c r="F2188" i="5"/>
  <c r="E2092" i="5"/>
  <c r="X2092" i="5"/>
  <c r="H2092" i="5"/>
  <c r="R2092" i="5"/>
  <c r="J2092" i="5"/>
  <c r="I2092" i="5"/>
  <c r="F2092" i="5"/>
  <c r="I1540" i="5"/>
  <c r="J1540" i="5"/>
  <c r="R1540" i="5"/>
  <c r="F1540" i="5"/>
  <c r="H1540" i="5"/>
  <c r="E1540" i="5"/>
  <c r="X1540" i="5"/>
  <c r="H2072" i="5"/>
  <c r="J2072" i="5"/>
  <c r="R2072" i="5"/>
  <c r="I2072" i="5"/>
  <c r="I1026" i="5"/>
  <c r="H1026" i="5"/>
  <c r="J1026" i="5"/>
  <c r="R1026" i="5"/>
  <c r="F1026" i="5"/>
  <c r="E1026" i="5"/>
  <c r="X1026" i="5"/>
  <c r="E1828" i="5"/>
  <c r="X1828" i="5"/>
  <c r="J1828" i="5"/>
  <c r="F1828" i="5"/>
  <c r="R1828" i="5"/>
  <c r="I1828" i="5"/>
  <c r="H1828" i="5"/>
  <c r="J2255" i="5"/>
  <c r="E2255" i="5"/>
  <c r="X2255" i="5"/>
  <c r="F2255" i="5"/>
  <c r="H2255" i="5"/>
  <c r="I2255" i="5"/>
  <c r="R2255" i="5"/>
  <c r="R1208" i="5"/>
  <c r="I1208" i="5"/>
  <c r="F1208" i="5"/>
  <c r="H1208" i="5"/>
  <c r="E1208" i="5"/>
  <c r="X1208" i="5"/>
  <c r="J1208" i="5"/>
  <c r="I745" i="5"/>
  <c r="E745" i="5"/>
  <c r="X745" i="5"/>
  <c r="H745" i="5"/>
  <c r="J745" i="5"/>
  <c r="F745" i="5"/>
  <c r="R745" i="5"/>
  <c r="H1628" i="5"/>
  <c r="I1628" i="5"/>
  <c r="J1628" i="5"/>
  <c r="R1628" i="5"/>
  <c r="E1628" i="5"/>
  <c r="X1628" i="5"/>
  <c r="F1628" i="5"/>
  <c r="R1756" i="5"/>
  <c r="E1756" i="5"/>
  <c r="X1756" i="5"/>
  <c r="I1756" i="5"/>
  <c r="H1756" i="5"/>
  <c r="F1756" i="5"/>
  <c r="J1756" i="5"/>
  <c r="G2072" i="5"/>
  <c r="F1086" i="5"/>
  <c r="R1086" i="5"/>
  <c r="I1086" i="5"/>
  <c r="J1086" i="5"/>
  <c r="H1086" i="5"/>
  <c r="E1086" i="5"/>
  <c r="X1086" i="5"/>
  <c r="R1468" i="5"/>
  <c r="I1468" i="5"/>
  <c r="F1468" i="5"/>
  <c r="H1468" i="5"/>
  <c r="J1468" i="5"/>
  <c r="E1468" i="5"/>
  <c r="X1468" i="5"/>
  <c r="E1544" i="5"/>
  <c r="X1544" i="5"/>
  <c r="I1544" i="5"/>
  <c r="R1544" i="5"/>
  <c r="F1544" i="5"/>
  <c r="H1544" i="5"/>
  <c r="J1544" i="5"/>
  <c r="R1042" i="5"/>
  <c r="H1042" i="5"/>
  <c r="J1042" i="5"/>
  <c r="E1042" i="5"/>
  <c r="X1042" i="5"/>
  <c r="F1042" i="5"/>
  <c r="I1042" i="5"/>
  <c r="I1832" i="5"/>
  <c r="R1832" i="5"/>
  <c r="F1832" i="5"/>
  <c r="E1832" i="5"/>
  <c r="X1832" i="5"/>
  <c r="H1832" i="5"/>
  <c r="J1832" i="5"/>
  <c r="H1880" i="5"/>
  <c r="R1880" i="5"/>
  <c r="E1880" i="5"/>
  <c r="X1880" i="5"/>
  <c r="F1880" i="5"/>
  <c r="I1880" i="5"/>
  <c r="J1880" i="5"/>
  <c r="J1575" i="5"/>
  <c r="E1575" i="5"/>
  <c r="X1575" i="5"/>
  <c r="F1575" i="5"/>
  <c r="I1575" i="5"/>
  <c r="R1575" i="5"/>
  <c r="H1575" i="5"/>
  <c r="F1682" i="5"/>
  <c r="H1682" i="5"/>
  <c r="E1682" i="5"/>
  <c r="X1682" i="5"/>
  <c r="R1682" i="5"/>
  <c r="J1682" i="5"/>
  <c r="I1682" i="5"/>
  <c r="I747" i="5"/>
  <c r="J747" i="5"/>
  <c r="E747" i="5"/>
  <c r="X747" i="5"/>
  <c r="F747" i="5"/>
  <c r="H747" i="5"/>
  <c r="R747" i="5"/>
  <c r="F1720" i="5"/>
  <c r="H1720" i="5"/>
  <c r="I1720" i="5"/>
  <c r="E1720" i="5"/>
  <c r="X1720" i="5"/>
  <c r="R1720" i="5"/>
  <c r="J1720" i="5"/>
  <c r="E1479" i="5"/>
  <c r="X1479" i="5"/>
  <c r="G1479" i="5"/>
  <c r="J1479" i="5"/>
  <c r="H1479" i="5"/>
  <c r="F1479" i="5"/>
  <c r="I1479" i="5"/>
  <c r="R1479" i="5"/>
  <c r="E2142" i="5"/>
  <c r="X2142" i="5"/>
  <c r="I2142" i="5"/>
  <c r="G2142" i="5"/>
  <c r="J2142" i="5"/>
  <c r="R2142" i="5"/>
  <c r="H2142" i="5"/>
  <c r="F2142" i="5"/>
  <c r="G1682" i="5"/>
  <c r="R2225" i="5"/>
  <c r="E2225" i="5"/>
  <c r="X2225" i="5"/>
  <c r="I2225" i="5"/>
  <c r="H2225" i="5"/>
  <c r="F2225" i="5"/>
  <c r="J2225" i="5"/>
  <c r="F2069" i="5"/>
  <c r="E2069" i="5"/>
  <c r="X2069" i="5"/>
  <c r="R2069" i="5"/>
  <c r="J2069" i="5"/>
  <c r="I2069" i="5"/>
  <c r="H2069" i="5"/>
  <c r="G2046" i="5"/>
  <c r="R2046" i="5"/>
  <c r="J2046" i="5"/>
  <c r="F2046" i="5"/>
  <c r="E1702" i="5"/>
  <c r="X1702" i="5"/>
  <c r="I1702" i="5"/>
  <c r="H1702" i="5"/>
  <c r="F1702" i="5"/>
  <c r="J1702" i="5"/>
  <c r="R1702" i="5"/>
  <c r="G2188" i="5"/>
  <c r="E2188" i="5"/>
  <c r="X2188" i="5"/>
  <c r="R2188" i="5"/>
  <c r="J2188" i="5"/>
  <c r="J1806" i="5"/>
  <c r="E1806" i="5"/>
  <c r="X1806" i="5"/>
  <c r="H1806" i="5"/>
  <c r="F1806" i="5"/>
  <c r="R1806" i="5"/>
  <c r="I1806" i="5"/>
  <c r="E1933" i="5"/>
  <c r="X1933" i="5"/>
  <c r="F1933" i="5"/>
  <c r="R1933" i="5"/>
  <c r="I1933" i="5"/>
  <c r="H1933" i="5"/>
  <c r="J1933" i="5"/>
  <c r="E1744" i="5"/>
  <c r="X1744" i="5"/>
  <c r="R1744" i="5"/>
  <c r="F1744" i="5"/>
  <c r="H1744" i="5"/>
  <c r="J1744" i="5"/>
  <c r="I1744" i="5"/>
  <c r="R2264" i="5"/>
  <c r="E2264" i="5"/>
  <c r="X2264" i="5"/>
  <c r="F2264" i="5"/>
  <c r="I2264" i="5"/>
  <c r="J2264" i="5"/>
  <c r="H2264" i="5"/>
  <c r="G1575" i="5"/>
  <c r="J1640" i="5"/>
  <c r="R1640" i="5"/>
  <c r="E1640" i="5"/>
  <c r="X1640" i="5"/>
  <c r="H1640" i="5"/>
  <c r="I1640" i="5"/>
  <c r="F1640" i="5"/>
  <c r="J1656" i="5"/>
  <c r="F1656" i="5"/>
  <c r="H1656" i="5"/>
  <c r="I1656" i="5"/>
  <c r="R1656" i="5"/>
  <c r="E1656" i="5"/>
  <c r="X1656" i="5"/>
  <c r="J1162" i="5"/>
  <c r="I1162" i="5"/>
  <c r="F1162" i="5"/>
  <c r="E1162" i="5"/>
  <c r="X1162" i="5"/>
  <c r="R1162" i="5"/>
  <c r="H1162" i="5"/>
  <c r="H2008" i="5"/>
  <c r="F2008" i="5"/>
  <c r="J2008" i="5"/>
  <c r="E2008" i="5"/>
  <c r="X2008" i="5"/>
  <c r="I2008" i="5"/>
  <c r="R2008" i="5"/>
  <c r="R2206" i="5"/>
  <c r="F2206" i="5"/>
  <c r="H2206" i="5"/>
  <c r="G2206" i="5"/>
  <c r="E2206" i="5"/>
  <c r="X2206" i="5"/>
  <c r="I2206" i="5"/>
  <c r="J2206" i="5"/>
  <c r="R1077" i="5"/>
  <c r="F1077" i="5"/>
  <c r="I1077" i="5"/>
  <c r="J1077" i="5"/>
  <c r="E1077" i="5"/>
  <c r="X1077" i="5"/>
  <c r="H1077" i="5"/>
  <c r="E1161" i="5"/>
  <c r="X1161" i="5"/>
  <c r="R1161" i="5"/>
  <c r="J1161" i="5"/>
  <c r="I1161" i="5"/>
  <c r="H1161" i="5"/>
  <c r="F1161" i="5"/>
  <c r="R1299" i="5"/>
  <c r="E1299" i="5"/>
  <c r="X1299" i="5"/>
  <c r="H1299" i="5"/>
  <c r="F1299" i="5"/>
  <c r="J1299" i="5"/>
  <c r="I1299" i="5"/>
  <c r="H1971" i="5"/>
  <c r="I1971" i="5"/>
  <c r="F1971" i="5"/>
  <c r="E1971" i="5"/>
  <c r="X1971" i="5"/>
  <c r="J1971" i="5"/>
  <c r="R1971" i="5"/>
  <c r="R1233" i="5"/>
  <c r="J1233" i="5"/>
  <c r="E1233" i="5"/>
  <c r="X1233" i="5"/>
  <c r="H1233" i="5"/>
  <c r="F1233" i="5"/>
  <c r="I1233" i="5"/>
  <c r="R1846" i="5"/>
  <c r="I1846" i="5"/>
  <c r="H1846" i="5"/>
  <c r="J1846" i="5"/>
  <c r="F1846" i="5"/>
  <c r="E1846" i="5"/>
  <c r="X1846" i="5"/>
  <c r="J1961" i="5"/>
  <c r="E1961" i="5"/>
  <c r="X1961" i="5"/>
  <c r="I1961" i="5"/>
  <c r="F1961" i="5"/>
  <c r="H1961" i="5"/>
  <c r="R1961" i="5"/>
  <c r="J2312" i="5"/>
  <c r="F2312" i="5"/>
  <c r="E2312" i="5"/>
  <c r="X2312" i="5"/>
  <c r="R2312" i="5"/>
  <c r="H2312" i="5"/>
  <c r="I2312" i="5"/>
  <c r="R1783" i="5"/>
  <c r="E1783" i="5"/>
  <c r="X1783" i="5"/>
  <c r="I1783" i="5"/>
  <c r="H1783" i="5"/>
  <c r="J1783" i="5"/>
  <c r="F1783" i="5"/>
  <c r="E1251" i="5"/>
  <c r="X1251" i="5"/>
  <c r="R1251" i="5"/>
  <c r="F1251" i="5"/>
  <c r="J1251" i="5"/>
  <c r="H1251" i="5"/>
  <c r="I1251" i="5"/>
  <c r="J1884" i="5"/>
  <c r="F1884" i="5"/>
  <c r="I1884" i="5"/>
  <c r="H1884" i="5"/>
  <c r="E1884" i="5"/>
  <c r="X1884" i="5"/>
  <c r="R1884" i="5"/>
  <c r="F2160" i="5"/>
  <c r="I2160" i="5"/>
  <c r="H2160" i="5"/>
  <c r="R2160" i="5"/>
  <c r="E2160" i="5"/>
  <c r="X2160" i="5"/>
  <c r="J2160" i="5"/>
  <c r="E1283" i="5"/>
  <c r="X1283" i="5"/>
  <c r="R1283" i="5"/>
  <c r="I1283" i="5"/>
  <c r="F1283" i="5"/>
  <c r="H1283" i="5"/>
  <c r="J1283" i="5"/>
  <c r="G1077" i="5"/>
  <c r="G1161" i="5"/>
  <c r="E2125" i="5"/>
  <c r="X2125" i="5"/>
  <c r="R2125" i="5"/>
  <c r="F2125" i="5"/>
  <c r="H2125" i="5"/>
  <c r="I2125" i="5"/>
  <c r="J2125" i="5"/>
  <c r="I1837" i="5"/>
  <c r="F1837" i="5"/>
  <c r="E1837" i="5"/>
  <c r="X1837" i="5"/>
  <c r="H1837" i="5"/>
  <c r="R1837" i="5"/>
  <c r="J1837" i="5"/>
  <c r="E2056" i="5"/>
  <c r="X2056" i="5"/>
  <c r="H2056" i="5"/>
  <c r="I2056" i="5"/>
  <c r="R2056" i="5"/>
  <c r="J2056" i="5"/>
  <c r="F2056" i="5"/>
  <c r="H2440" i="5"/>
  <c r="F2440" i="5"/>
  <c r="R2440" i="5"/>
  <c r="J2440" i="5"/>
  <c r="E2440" i="5"/>
  <c r="X2440" i="5"/>
  <c r="I2440" i="5"/>
  <c r="G2160" i="5"/>
  <c r="H1699" i="5"/>
  <c r="I1699" i="5"/>
  <c r="J1699" i="5"/>
  <c r="F1699" i="5"/>
  <c r="R1699" i="5"/>
  <c r="E1699" i="5"/>
  <c r="X1699" i="5"/>
  <c r="F675" i="5"/>
  <c r="I675" i="5"/>
  <c r="H675" i="5"/>
  <c r="E675" i="5"/>
  <c r="X675" i="5"/>
  <c r="R675" i="5"/>
  <c r="J675" i="5"/>
  <c r="F1869" i="5"/>
  <c r="I1869" i="5"/>
  <c r="E1869" i="5"/>
  <c r="X1869" i="5"/>
  <c r="R1869" i="5"/>
  <c r="H1869" i="5"/>
  <c r="J1869" i="5"/>
  <c r="E990" i="5"/>
  <c r="X990" i="5"/>
  <c r="F990" i="5"/>
  <c r="J990" i="5"/>
  <c r="I990" i="5"/>
  <c r="R990" i="5"/>
  <c r="H990" i="5"/>
  <c r="G1971" i="5"/>
  <c r="E721" i="5"/>
  <c r="X721" i="5"/>
  <c r="F721" i="5"/>
  <c r="I721" i="5"/>
  <c r="R721" i="5"/>
  <c r="G721" i="5"/>
  <c r="H721" i="5"/>
  <c r="J721" i="5"/>
  <c r="I843" i="5"/>
  <c r="E843" i="5"/>
  <c r="X843" i="5"/>
  <c r="J843" i="5"/>
  <c r="H843" i="5"/>
  <c r="F843" i="5"/>
  <c r="R843" i="5"/>
  <c r="F983" i="5"/>
  <c r="R983" i="5"/>
  <c r="I983" i="5"/>
  <c r="H983" i="5"/>
  <c r="E983" i="5"/>
  <c r="X983" i="5"/>
  <c r="J983" i="5"/>
  <c r="E1411" i="5"/>
  <c r="X1411" i="5"/>
  <c r="F1411" i="5"/>
  <c r="I1411" i="5"/>
  <c r="G1411" i="5"/>
  <c r="R1411" i="5"/>
  <c r="H1411" i="5"/>
  <c r="J1411" i="5"/>
  <c r="E1644" i="5"/>
  <c r="X1644" i="5"/>
  <c r="G1644" i="5"/>
  <c r="R1644" i="5"/>
  <c r="I1644" i="5"/>
  <c r="H1644" i="5"/>
  <c r="F1644" i="5"/>
  <c r="J1644" i="5"/>
  <c r="E1921" i="5"/>
  <c r="X1921" i="5"/>
  <c r="H1921" i="5"/>
  <c r="R1921" i="5"/>
  <c r="G1921" i="5"/>
  <c r="J1921" i="5"/>
  <c r="I1921" i="5"/>
  <c r="F1921" i="5"/>
  <c r="E864" i="5"/>
  <c r="X864" i="5"/>
  <c r="G864" i="5"/>
  <c r="I864" i="5"/>
  <c r="F864" i="5"/>
  <c r="J864" i="5"/>
  <c r="H864" i="5"/>
  <c r="R864" i="5"/>
  <c r="E1018" i="5"/>
  <c r="X1018" i="5"/>
  <c r="F1018" i="5"/>
  <c r="R1018" i="5"/>
  <c r="J1018" i="5"/>
  <c r="I1018" i="5"/>
  <c r="H1018" i="5"/>
  <c r="G1018" i="5"/>
  <c r="F2473" i="5"/>
  <c r="E2473" i="5"/>
  <c r="X2473" i="5"/>
  <c r="R2473" i="5"/>
  <c r="H2473" i="5"/>
  <c r="J2473" i="5"/>
  <c r="I2473" i="5"/>
  <c r="B32" i="4"/>
  <c r="A20" i="6"/>
  <c r="A15" i="6"/>
  <c r="H27" i="6"/>
  <c r="F32" i="6"/>
  <c r="F47" i="6"/>
  <c r="H47" i="6"/>
  <c r="F37" i="6"/>
  <c r="H37" i="6"/>
  <c r="F64" i="6"/>
  <c r="F42" i="6"/>
  <c r="C2" i="6"/>
  <c r="H61" i="6"/>
  <c r="D37" i="4"/>
  <c r="D43" i="4"/>
  <c r="D61" i="4"/>
  <c r="D55" i="4"/>
  <c r="D68" i="4"/>
  <c r="D31" i="4"/>
  <c r="D49" i="4"/>
  <c r="A18" i="6"/>
  <c r="B35" i="4"/>
  <c r="A23" i="6"/>
  <c r="E739" i="5"/>
  <c r="X739" i="5"/>
  <c r="J739" i="5"/>
  <c r="H739" i="5"/>
  <c r="R739" i="5"/>
  <c r="F739" i="5"/>
  <c r="G739" i="5"/>
  <c r="I739" i="5"/>
  <c r="J679" i="5"/>
  <c r="I679" i="5"/>
  <c r="R679" i="5"/>
  <c r="F679" i="5"/>
  <c r="H679" i="5"/>
  <c r="E679" i="5"/>
  <c r="X679" i="5"/>
  <c r="E1136" i="5"/>
  <c r="X1136" i="5"/>
  <c r="G1136" i="5"/>
  <c r="H1136" i="5"/>
  <c r="R1136" i="5"/>
  <c r="I1136" i="5"/>
  <c r="J1136" i="5"/>
  <c r="F1136" i="5"/>
  <c r="J855" i="5"/>
  <c r="E855" i="5"/>
  <c r="X855" i="5"/>
  <c r="H855" i="5"/>
  <c r="I855" i="5"/>
  <c r="F855" i="5"/>
  <c r="R855" i="5"/>
  <c r="E971" i="5"/>
  <c r="X971" i="5"/>
  <c r="G971" i="5"/>
  <c r="F971" i="5"/>
  <c r="H971" i="5"/>
  <c r="I971" i="5"/>
  <c r="J971" i="5"/>
  <c r="R971" i="5"/>
  <c r="E1459" i="5"/>
  <c r="X1459" i="5"/>
  <c r="G1459" i="5"/>
  <c r="H1459" i="5"/>
  <c r="J1459" i="5"/>
  <c r="F1459" i="5"/>
  <c r="R1459" i="5"/>
  <c r="I1459" i="5"/>
  <c r="E1670" i="5"/>
  <c r="X1670" i="5"/>
  <c r="H1670" i="5"/>
  <c r="R1670" i="5"/>
  <c r="J1670" i="5"/>
  <c r="I1670" i="5"/>
  <c r="G1670" i="5"/>
  <c r="F1670" i="5"/>
  <c r="R2203" i="5"/>
  <c r="H2203" i="5"/>
  <c r="F2203" i="5"/>
  <c r="J2203" i="5"/>
  <c r="I2203" i="5"/>
  <c r="E2203" i="5"/>
  <c r="X2203" i="5"/>
  <c r="D17" i="6"/>
  <c r="K64" i="6"/>
  <c r="C64" i="6"/>
  <c r="C17" i="6"/>
  <c r="F897" i="5"/>
  <c r="H897" i="5"/>
  <c r="R897" i="5"/>
  <c r="I897" i="5"/>
  <c r="E897" i="5"/>
  <c r="X897" i="5"/>
  <c r="J897" i="5"/>
  <c r="E1494" i="5"/>
  <c r="X1494" i="5"/>
  <c r="I1494" i="5"/>
  <c r="G1494" i="5"/>
  <c r="H1494" i="5"/>
  <c r="F1494" i="5"/>
  <c r="J1494" i="5"/>
  <c r="R1494" i="5"/>
  <c r="E1822" i="5"/>
  <c r="X1822" i="5"/>
  <c r="J1822" i="5"/>
  <c r="I1822" i="5"/>
  <c r="R1822" i="5"/>
  <c r="G1822" i="5"/>
  <c r="H1822" i="5"/>
  <c r="F1822" i="5"/>
  <c r="I2173" i="5"/>
  <c r="E2173" i="5"/>
  <c r="X2173" i="5"/>
  <c r="J2173" i="5"/>
  <c r="F2173" i="5"/>
  <c r="H2173" i="5"/>
  <c r="R2173" i="5"/>
  <c r="D15" i="6"/>
  <c r="C15" i="6"/>
  <c r="A17" i="6"/>
  <c r="B34" i="4"/>
  <c r="A22" i="6"/>
  <c r="G2473" i="5"/>
  <c r="B44" i="4"/>
  <c r="A30" i="6"/>
  <c r="B56" i="4"/>
  <c r="A40" i="6"/>
  <c r="B50" i="4"/>
  <c r="A35" i="6"/>
  <c r="B62" i="4"/>
  <c r="A45" i="6"/>
  <c r="A25" i="6"/>
  <c r="E673" i="5"/>
  <c r="X673" i="5"/>
  <c r="F673" i="5"/>
  <c r="R673" i="5"/>
  <c r="H673" i="5"/>
  <c r="J673" i="5"/>
  <c r="I673" i="5"/>
  <c r="H749" i="5"/>
  <c r="F749" i="5"/>
  <c r="I749" i="5"/>
  <c r="R749" i="5"/>
  <c r="E749" i="5"/>
  <c r="X749" i="5"/>
  <c r="J749" i="5"/>
  <c r="G843" i="5"/>
  <c r="G983" i="5"/>
  <c r="E693" i="5"/>
  <c r="X693" i="5"/>
  <c r="R693" i="5"/>
  <c r="H693" i="5"/>
  <c r="G693" i="5"/>
  <c r="F693" i="5"/>
  <c r="J693" i="5"/>
  <c r="I693" i="5"/>
  <c r="R879" i="5"/>
  <c r="F879" i="5"/>
  <c r="I879" i="5"/>
  <c r="E879" i="5"/>
  <c r="X879" i="5"/>
  <c r="J879" i="5"/>
  <c r="H879" i="5"/>
  <c r="E1379" i="5"/>
  <c r="X1379" i="5"/>
  <c r="J1379" i="5"/>
  <c r="F1379" i="5"/>
  <c r="R1379" i="5"/>
  <c r="I1379" i="5"/>
  <c r="G1379" i="5"/>
  <c r="H1379" i="5"/>
  <c r="E1515" i="5"/>
  <c r="X1515" i="5"/>
  <c r="G1515" i="5"/>
  <c r="J1515" i="5"/>
  <c r="F1515" i="5"/>
  <c r="R1515" i="5"/>
  <c r="I1515" i="5"/>
  <c r="H1515" i="5"/>
  <c r="E1918" i="5"/>
  <c r="X1918" i="5"/>
  <c r="F1918" i="5"/>
  <c r="R1918" i="5"/>
  <c r="J1918" i="5"/>
  <c r="G1918" i="5"/>
  <c r="H1918" i="5"/>
  <c r="I1918" i="5"/>
  <c r="H2115" i="5"/>
  <c r="E2115" i="5"/>
  <c r="X2115" i="5"/>
  <c r="R2115" i="5"/>
  <c r="I2115" i="5"/>
  <c r="J2115" i="5"/>
  <c r="F2115" i="5"/>
  <c r="D6" i="6"/>
  <c r="C6" i="6"/>
  <c r="B51" i="4"/>
  <c r="A36" i="6"/>
  <c r="A26" i="6"/>
  <c r="B45" i="4"/>
  <c r="A31" i="6"/>
  <c r="B57" i="4"/>
  <c r="A41" i="6"/>
  <c r="B63" i="4"/>
  <c r="A46" i="6"/>
  <c r="F50" i="6"/>
  <c r="G36" i="6"/>
  <c r="H36" i="6"/>
  <c r="C36" i="6"/>
  <c r="H42" i="6"/>
  <c r="D42" i="6"/>
  <c r="H41" i="6"/>
  <c r="C41" i="6"/>
  <c r="D25" i="6"/>
  <c r="V57" i="5"/>
  <c r="R57" i="5"/>
  <c r="V541" i="5"/>
  <c r="F541" i="5"/>
  <c r="V73" i="5"/>
  <c r="R73" i="5"/>
  <c r="V33" i="5"/>
  <c r="G33" i="5"/>
  <c r="V17" i="5"/>
  <c r="F17" i="5"/>
  <c r="V468" i="5"/>
  <c r="E468" i="5"/>
  <c r="AB8" i="5"/>
  <c r="V28" i="5"/>
  <c r="AB67" i="5"/>
  <c r="AB23" i="5"/>
  <c r="AB35" i="5"/>
  <c r="V51" i="5"/>
  <c r="G51" i="5"/>
  <c r="AB58" i="5"/>
  <c r="V64" i="5"/>
  <c r="AB83" i="5"/>
  <c r="AB10" i="5"/>
  <c r="V12" i="5"/>
  <c r="G12" i="5"/>
  <c r="AB20" i="5"/>
  <c r="AB42" i="5"/>
  <c r="V61" i="5"/>
  <c r="G61" i="5"/>
  <c r="AB101" i="5"/>
  <c r="V22" i="5"/>
  <c r="V6" i="5"/>
  <c r="G6" i="5"/>
  <c r="V13" i="5"/>
  <c r="V18" i="5"/>
  <c r="G18" i="5"/>
  <c r="AB24" i="5"/>
  <c r="V75" i="5"/>
  <c r="G75" i="5"/>
  <c r="V82" i="5"/>
  <c r="G82" i="5"/>
  <c r="AB94" i="5"/>
  <c r="V111" i="5"/>
  <c r="G111" i="5"/>
  <c r="V129" i="5"/>
  <c r="G129" i="5"/>
  <c r="V146" i="5"/>
  <c r="G146" i="5"/>
  <c r="V163" i="5"/>
  <c r="G163" i="5"/>
  <c r="V195" i="5"/>
  <c r="AB149" i="5"/>
  <c r="V186" i="5"/>
  <c r="G186" i="5"/>
  <c r="AB48" i="5"/>
  <c r="AB80" i="5"/>
  <c r="AB93" i="5"/>
  <c r="V133" i="5"/>
  <c r="G133" i="5"/>
  <c r="AB157" i="5"/>
  <c r="V170" i="5"/>
  <c r="G170" i="5"/>
  <c r="V93" i="5"/>
  <c r="G93" i="5"/>
  <c r="AB113" i="5"/>
  <c r="V128" i="5"/>
  <c r="G128" i="5"/>
  <c r="V157" i="5"/>
  <c r="G157" i="5"/>
  <c r="AB177" i="5"/>
  <c r="V193" i="5"/>
  <c r="G193" i="5"/>
  <c r="V223" i="5"/>
  <c r="G223" i="5"/>
  <c r="AB241" i="5"/>
  <c r="AB266" i="5"/>
  <c r="V219" i="5"/>
  <c r="V236" i="5"/>
  <c r="G236" i="5"/>
  <c r="V268" i="5"/>
  <c r="V191" i="5"/>
  <c r="G191" i="5"/>
  <c r="AB218" i="5"/>
  <c r="AB257" i="5"/>
  <c r="AB277" i="5"/>
  <c r="AB193" i="5"/>
  <c r="AB214" i="5"/>
  <c r="AB248" i="5"/>
  <c r="AB267" i="5"/>
  <c r="V282" i="5"/>
  <c r="V288" i="5"/>
  <c r="G288" i="5"/>
  <c r="V317" i="5"/>
  <c r="G317" i="5"/>
  <c r="V337" i="5"/>
  <c r="G337" i="5"/>
  <c r="V14" i="5"/>
  <c r="G14" i="5"/>
  <c r="V21" i="5"/>
  <c r="G21" i="5"/>
  <c r="V26" i="5"/>
  <c r="G26" i="5"/>
  <c r="AB32" i="5"/>
  <c r="V41" i="5"/>
  <c r="AB55" i="5"/>
  <c r="V63" i="5"/>
  <c r="G63" i="5"/>
  <c r="AB76" i="5"/>
  <c r="V105" i="5"/>
  <c r="V27" i="5"/>
  <c r="G27" i="5"/>
  <c r="AB33" i="5"/>
  <c r="AB37" i="5"/>
  <c r="V47" i="5"/>
  <c r="G47" i="5"/>
  <c r="AB54" i="5"/>
  <c r="AB61" i="5"/>
  <c r="V70" i="5"/>
  <c r="G70" i="5"/>
  <c r="V80" i="5"/>
  <c r="G80" i="5"/>
  <c r="V100" i="5"/>
  <c r="AB9" i="5"/>
  <c r="AB16" i="5"/>
  <c r="V30" i="5"/>
  <c r="G30" i="5"/>
  <c r="V37" i="5"/>
  <c r="G37" i="5"/>
  <c r="V46" i="5"/>
  <c r="G46" i="5"/>
  <c r="V58" i="5"/>
  <c r="G58" i="5"/>
  <c r="V68" i="5"/>
  <c r="G68" i="5"/>
  <c r="AB88" i="5"/>
  <c r="AB5" i="5"/>
  <c r="V8" i="5"/>
  <c r="G8" i="5"/>
  <c r="V9" i="5"/>
  <c r="V16" i="5"/>
  <c r="G16" i="5"/>
  <c r="V20" i="5"/>
  <c r="G20" i="5"/>
  <c r="AB28" i="5"/>
  <c r="AB44" i="5"/>
  <c r="V60" i="5"/>
  <c r="AB81" i="5"/>
  <c r="V110" i="5"/>
  <c r="G110" i="5"/>
  <c r="V79" i="5"/>
  <c r="G79" i="5"/>
  <c r="AB84" i="5"/>
  <c r="V91" i="5"/>
  <c r="G91" i="5"/>
  <c r="V97" i="5"/>
  <c r="G97" i="5"/>
  <c r="AB102" i="5"/>
  <c r="V108" i="5"/>
  <c r="G108" i="5"/>
  <c r="V114" i="5"/>
  <c r="G114" i="5"/>
  <c r="V119" i="5"/>
  <c r="G119" i="5"/>
  <c r="AB126" i="5"/>
  <c r="V131" i="5"/>
  <c r="G131" i="5"/>
  <c r="AB137" i="5"/>
  <c r="V143" i="5"/>
  <c r="G143" i="5"/>
  <c r="AB148" i="5"/>
  <c r="V155" i="5"/>
  <c r="G155" i="5"/>
  <c r="V161" i="5"/>
  <c r="G161" i="5"/>
  <c r="AB166" i="5"/>
  <c r="V172" i="5"/>
  <c r="G172" i="5"/>
  <c r="V178" i="5"/>
  <c r="G178" i="5"/>
  <c r="V184" i="5"/>
  <c r="G184" i="5"/>
  <c r="AB117" i="5"/>
  <c r="AB122" i="5"/>
  <c r="V134" i="5"/>
  <c r="G134" i="5"/>
  <c r="V142" i="5"/>
  <c r="G142" i="5"/>
  <c r="AB152" i="5"/>
  <c r="V164" i="5"/>
  <c r="G164" i="5"/>
  <c r="V169" i="5"/>
  <c r="G169" i="5"/>
  <c r="AB181" i="5"/>
  <c r="V40" i="5"/>
  <c r="G40" i="5"/>
  <c r="V44" i="5"/>
  <c r="G44" i="5"/>
  <c r="AB52" i="5"/>
  <c r="V65" i="5"/>
  <c r="V72" i="5"/>
  <c r="G72" i="5"/>
  <c r="V76" i="5"/>
  <c r="G76" i="5"/>
  <c r="V88" i="5"/>
  <c r="G88" i="5"/>
  <c r="V101" i="5"/>
  <c r="G101" i="5"/>
  <c r="AB112" i="5"/>
  <c r="AB125" i="5"/>
  <c r="V138" i="5"/>
  <c r="G138" i="5"/>
  <c r="V152" i="5"/>
  <c r="G152" i="5"/>
  <c r="V165" i="5"/>
  <c r="G165" i="5"/>
  <c r="AB176" i="5"/>
  <c r="AB91" i="5"/>
  <c r="V96" i="5"/>
  <c r="G96" i="5"/>
  <c r="AB103" i="5"/>
  <c r="AB111" i="5"/>
  <c r="AB115" i="5"/>
  <c r="V125" i="5"/>
  <c r="G125" i="5"/>
  <c r="AB130" i="5"/>
  <c r="AB140" i="5"/>
  <c r="AB145" i="5"/>
  <c r="AB155" i="5"/>
  <c r="V160" i="5"/>
  <c r="G160" i="5"/>
  <c r="AB167" i="5"/>
  <c r="AB175" i="5"/>
  <c r="AB179" i="5"/>
  <c r="V194" i="5"/>
  <c r="G194" i="5"/>
  <c r="V189" i="5"/>
  <c r="G189" i="5"/>
  <c r="AB195" i="5"/>
  <c r="AB205" i="5"/>
  <c r="V216" i="5"/>
  <c r="G216" i="5"/>
  <c r="V226" i="5"/>
  <c r="G226" i="5"/>
  <c r="AB231" i="5"/>
  <c r="AB236" i="5"/>
  <c r="V248" i="5"/>
  <c r="G248" i="5"/>
  <c r="V258" i="5"/>
  <c r="G258" i="5"/>
  <c r="AB263" i="5"/>
  <c r="AB268" i="5"/>
  <c r="V278" i="5"/>
  <c r="G278" i="5"/>
  <c r="V297" i="5"/>
  <c r="G297" i="5"/>
  <c r="V205" i="5"/>
  <c r="G205" i="5"/>
  <c r="AB211" i="5"/>
  <c r="AB221" i="5"/>
  <c r="AB232" i="5"/>
  <c r="AB238" i="5"/>
  <c r="V243" i="5"/>
  <c r="G243" i="5"/>
  <c r="AB251" i="5"/>
  <c r="AB264" i="5"/>
  <c r="AB270" i="5"/>
  <c r="V281" i="5"/>
  <c r="G281" i="5"/>
  <c r="V302" i="5"/>
  <c r="G302" i="5"/>
  <c r="V196" i="5"/>
  <c r="G196" i="5"/>
  <c r="AB200" i="5"/>
  <c r="V210" i="5"/>
  <c r="G210" i="5"/>
  <c r="AB215" i="5"/>
  <c r="V221" i="5"/>
  <c r="G221" i="5"/>
  <c r="V232" i="5"/>
  <c r="G232" i="5"/>
  <c r="V242" i="5"/>
  <c r="G242" i="5"/>
  <c r="AB247" i="5"/>
  <c r="AB252" i="5"/>
  <c r="V264" i="5"/>
  <c r="G264" i="5"/>
  <c r="V274" i="5"/>
  <c r="G274" i="5"/>
  <c r="V286" i="5"/>
  <c r="G286" i="5"/>
  <c r="V183" i="5"/>
  <c r="G183" i="5"/>
  <c r="AB189" i="5"/>
  <c r="V200" i="5"/>
  <c r="G200" i="5"/>
  <c r="V212" i="5"/>
  <c r="G212" i="5"/>
  <c r="AB216" i="5"/>
  <c r="V225" i="5"/>
  <c r="G225" i="5"/>
  <c r="AB229" i="5"/>
  <c r="V246" i="5"/>
  <c r="G246" i="5"/>
  <c r="V252" i="5"/>
  <c r="G252" i="5"/>
  <c r="V257" i="5"/>
  <c r="G257" i="5"/>
  <c r="AB261" i="5"/>
  <c r="V275" i="5"/>
  <c r="G275" i="5"/>
  <c r="AB279" i="5"/>
  <c r="AB291" i="5"/>
  <c r="AB286" i="5"/>
  <c r="AB297" i="5"/>
  <c r="AB302" i="5"/>
  <c r="AB313" i="5"/>
  <c r="AB319" i="5"/>
  <c r="AB334" i="5"/>
  <c r="AB345" i="5"/>
  <c r="V356" i="5"/>
  <c r="G356" i="5"/>
  <c r="AB364" i="5"/>
  <c r="AB309" i="5"/>
  <c r="AB314" i="5"/>
  <c r="AB324" i="5"/>
  <c r="AB328" i="5"/>
  <c r="AB333" i="5"/>
  <c r="AB340" i="5"/>
  <c r="V344" i="5"/>
  <c r="G344" i="5"/>
  <c r="V354" i="5"/>
  <c r="G354" i="5"/>
  <c r="V364" i="5"/>
  <c r="G364" i="5"/>
  <c r="V298" i="5"/>
  <c r="G298" i="5"/>
  <c r="V309" i="5"/>
  <c r="G309" i="5"/>
  <c r="V314" i="5"/>
  <c r="G314" i="5"/>
  <c r="V323" i="5"/>
  <c r="G323" i="5"/>
  <c r="V329" i="5"/>
  <c r="G329" i="5"/>
  <c r="V333" i="5"/>
  <c r="G333" i="5"/>
  <c r="V340" i="5"/>
  <c r="G340" i="5"/>
  <c r="AB346" i="5"/>
  <c r="V346" i="5"/>
  <c r="G346" i="5"/>
  <c r="V353" i="5"/>
  <c r="G353" i="5"/>
  <c r="V363" i="5"/>
  <c r="G363" i="5"/>
  <c r="AB283" i="5"/>
  <c r="AB290" i="5"/>
  <c r="AB301" i="5"/>
  <c r="AB306" i="5"/>
  <c r="V315" i="5"/>
  <c r="G315" i="5"/>
  <c r="V321" i="5"/>
  <c r="G321" i="5"/>
  <c r="AB338" i="5"/>
  <c r="V338" i="5"/>
  <c r="V351" i="5"/>
  <c r="G351" i="5"/>
  <c r="AB358" i="5"/>
  <c r="AB368" i="5"/>
  <c r="AB374" i="5"/>
  <c r="V386" i="5"/>
  <c r="G386" i="5"/>
  <c r="V402" i="5"/>
  <c r="G402" i="5"/>
  <c r="AB430" i="5"/>
  <c r="V447" i="5"/>
  <c r="G447" i="5"/>
  <c r="AB460" i="5"/>
  <c r="AB479" i="5"/>
  <c r="AB511" i="5"/>
  <c r="V390" i="5"/>
  <c r="G390" i="5"/>
  <c r="V406" i="5"/>
  <c r="G406" i="5"/>
  <c r="AB416" i="5"/>
  <c r="AB438" i="5"/>
  <c r="V452" i="5"/>
  <c r="G452" i="5"/>
  <c r="AB483" i="5"/>
  <c r="V505" i="5"/>
  <c r="G505" i="5"/>
  <c r="V376" i="5"/>
  <c r="G376" i="5"/>
  <c r="V392" i="5"/>
  <c r="G392" i="5"/>
  <c r="AB410" i="5"/>
  <c r="AB423" i="5"/>
  <c r="V448" i="5"/>
  <c r="V462" i="5"/>
  <c r="G462" i="5"/>
  <c r="V470" i="5"/>
  <c r="AB487" i="5"/>
  <c r="AB576" i="5"/>
  <c r="AB389" i="5"/>
  <c r="AB405" i="5"/>
  <c r="V413" i="5"/>
  <c r="G413" i="5"/>
  <c r="V431" i="5"/>
  <c r="G431" i="5"/>
  <c r="V442" i="5"/>
  <c r="G442" i="5"/>
  <c r="V453" i="5"/>
  <c r="G453" i="5"/>
  <c r="AB469" i="5"/>
  <c r="V478" i="5"/>
  <c r="G478" i="5"/>
  <c r="V375" i="5"/>
  <c r="G375" i="5"/>
  <c r="V383" i="5"/>
  <c r="G383" i="5"/>
  <c r="V391" i="5"/>
  <c r="G391" i="5"/>
  <c r="V399" i="5"/>
  <c r="G399" i="5"/>
  <c r="V407" i="5"/>
  <c r="G407" i="5"/>
  <c r="AB418" i="5"/>
  <c r="AB424" i="5"/>
  <c r="V438" i="5"/>
  <c r="G438" i="5"/>
  <c r="V443" i="5"/>
  <c r="G443" i="5"/>
  <c r="AB447" i="5"/>
  <c r="AB455" i="5"/>
  <c r="AB464" i="5"/>
  <c r="AB468" i="5"/>
  <c r="AB472" i="5"/>
  <c r="V485" i="5"/>
  <c r="G485" i="5"/>
  <c r="AB502" i="5"/>
  <c r="V516" i="5"/>
  <c r="G516" i="5"/>
  <c r="AB504" i="5"/>
  <c r="V504" i="5"/>
  <c r="V538" i="5"/>
  <c r="G538" i="5"/>
  <c r="V372" i="5"/>
  <c r="V379" i="5"/>
  <c r="G379" i="5"/>
  <c r="V387" i="5"/>
  <c r="G387" i="5"/>
  <c r="V395" i="5"/>
  <c r="V403" i="5"/>
  <c r="G403" i="5"/>
  <c r="AB409" i="5"/>
  <c r="AB413" i="5"/>
  <c r="AB426" i="5"/>
  <c r="V432" i="5"/>
  <c r="G432" i="5"/>
  <c r="V436" i="5"/>
  <c r="G436" i="5"/>
  <c r="AB451" i="5"/>
  <c r="AB459" i="5"/>
  <c r="AB474" i="5"/>
  <c r="V479" i="5"/>
  <c r="V493" i="5"/>
  <c r="G493" i="5"/>
  <c r="AB503" i="5"/>
  <c r="V523" i="5"/>
  <c r="G523" i="5"/>
  <c r="V558" i="5"/>
  <c r="G558" i="5"/>
  <c r="V510" i="5"/>
  <c r="AB525" i="5"/>
  <c r="V532" i="5"/>
  <c r="AB545" i="5"/>
  <c r="AB557" i="5"/>
  <c r="AB574" i="5"/>
  <c r="V490" i="5"/>
  <c r="G490" i="5"/>
  <c r="AB495" i="5"/>
  <c r="AB506" i="5"/>
  <c r="AB516" i="5"/>
  <c r="AB522" i="5"/>
  <c r="AB527" i="5"/>
  <c r="AB547" i="5"/>
  <c r="AB566" i="5"/>
  <c r="V579" i="5"/>
  <c r="G579" i="5"/>
  <c r="V486" i="5"/>
  <c r="G486" i="5"/>
  <c r="V494" i="5"/>
  <c r="G494" i="5"/>
  <c r="V502" i="5"/>
  <c r="V509" i="5"/>
  <c r="G509" i="5"/>
  <c r="AB520" i="5"/>
  <c r="V520" i="5"/>
  <c r="G520" i="5"/>
  <c r="AB540" i="5"/>
  <c r="V559" i="5"/>
  <c r="AB573" i="5"/>
  <c r="AB532" i="5"/>
  <c r="AB537" i="5"/>
  <c r="V542" i="5"/>
  <c r="AB549" i="5"/>
  <c r="AB558" i="5"/>
  <c r="AB563" i="5"/>
  <c r="V571" i="5"/>
  <c r="G571" i="5"/>
  <c r="V582" i="5"/>
  <c r="G582" i="5"/>
  <c r="V526" i="5"/>
  <c r="AB536" i="5"/>
  <c r="AB543" i="5"/>
  <c r="AB551" i="5"/>
  <c r="AB565" i="5"/>
  <c r="V569" i="5"/>
  <c r="G569" i="5"/>
  <c r="V575" i="5"/>
  <c r="AB15" i="5"/>
  <c r="AB22" i="5"/>
  <c r="AB27" i="5"/>
  <c r="AB34" i="5"/>
  <c r="AB47" i="5"/>
  <c r="AB56" i="5"/>
  <c r="AB64" i="5"/>
  <c r="V78" i="5"/>
  <c r="G78" i="5"/>
  <c r="AB12" i="5"/>
  <c r="V29" i="5"/>
  <c r="G29" i="5"/>
  <c r="V34" i="5"/>
  <c r="G34" i="5"/>
  <c r="AB40" i="5"/>
  <c r="V48" i="5"/>
  <c r="V56" i="5"/>
  <c r="G56" i="5"/>
  <c r="AB62" i="5"/>
  <c r="AB71" i="5"/>
  <c r="AB82" i="5"/>
  <c r="AB106" i="5"/>
  <c r="AB11" i="5"/>
  <c r="AB18" i="5"/>
  <c r="AB31" i="5"/>
  <c r="AB38" i="5"/>
  <c r="V50" i="5"/>
  <c r="AB60" i="5"/>
  <c r="AB69" i="5"/>
  <c r="V89" i="5"/>
  <c r="V15" i="5"/>
  <c r="G15" i="5"/>
  <c r="V10" i="5"/>
  <c r="G10" i="5"/>
  <c r="V11" i="5"/>
  <c r="G11" i="5"/>
  <c r="AB17" i="5"/>
  <c r="AB21" i="5"/>
  <c r="V31" i="5"/>
  <c r="G31" i="5"/>
  <c r="AB49" i="5"/>
  <c r="AB65" i="5"/>
  <c r="AB87" i="5"/>
  <c r="AB68" i="5"/>
  <c r="V81" i="5"/>
  <c r="G81" i="5"/>
  <c r="AB86" i="5"/>
  <c r="V92" i="5"/>
  <c r="G92" i="5"/>
  <c r="V98" i="5"/>
  <c r="G98" i="5"/>
  <c r="V103" i="5"/>
  <c r="G103" i="5"/>
  <c r="AB110" i="5"/>
  <c r="V115" i="5"/>
  <c r="G115" i="5"/>
  <c r="AB121" i="5"/>
  <c r="V127" i="5"/>
  <c r="G127" i="5"/>
  <c r="AB132" i="5"/>
  <c r="V139" i="5"/>
  <c r="V145" i="5"/>
  <c r="G145" i="5"/>
  <c r="AB150" i="5"/>
  <c r="V156" i="5"/>
  <c r="G156" i="5"/>
  <c r="V162" i="5"/>
  <c r="G162" i="5"/>
  <c r="V167" i="5"/>
  <c r="G167" i="5"/>
  <c r="AB174" i="5"/>
  <c r="V179" i="5"/>
  <c r="G179" i="5"/>
  <c r="V190" i="5"/>
  <c r="V118" i="5"/>
  <c r="G118" i="5"/>
  <c r="V126" i="5"/>
  <c r="G126" i="5"/>
  <c r="AB136" i="5"/>
  <c r="V148" i="5"/>
  <c r="G148" i="5"/>
  <c r="V153" i="5"/>
  <c r="G153" i="5"/>
  <c r="AB165" i="5"/>
  <c r="AB170" i="5"/>
  <c r="V182" i="5"/>
  <c r="G182" i="5"/>
  <c r="AB41" i="5"/>
  <c r="AB45" i="5"/>
  <c r="V55" i="5"/>
  <c r="G55" i="5"/>
  <c r="V67" i="5"/>
  <c r="G67" i="5"/>
  <c r="AB73" i="5"/>
  <c r="AB77" i="5"/>
  <c r="V90" i="5"/>
  <c r="G90" i="5"/>
  <c r="V104" i="5"/>
  <c r="G104" i="5"/>
  <c r="V117" i="5"/>
  <c r="AB128" i="5"/>
  <c r="AB141" i="5"/>
  <c r="V154" i="5"/>
  <c r="V168" i="5"/>
  <c r="G168" i="5"/>
  <c r="V181" i="5"/>
  <c r="G181" i="5"/>
  <c r="AB92" i="5"/>
  <c r="AB97" i="5"/>
  <c r="AB107" i="5"/>
  <c r="V112" i="5"/>
  <c r="G112" i="5"/>
  <c r="AB119" i="5"/>
  <c r="AB127" i="5"/>
  <c r="AB131" i="5"/>
  <c r="V141" i="5"/>
  <c r="G141" i="5"/>
  <c r="AB146" i="5"/>
  <c r="AB156" i="5"/>
  <c r="AB161" i="5"/>
  <c r="AB171" i="5"/>
  <c r="V176" i="5"/>
  <c r="G176" i="5"/>
  <c r="AB183" i="5"/>
  <c r="AB197" i="5"/>
  <c r="AB190" i="5"/>
  <c r="AB201" i="5"/>
  <c r="V208" i="5"/>
  <c r="G208" i="5"/>
  <c r="AB219" i="5"/>
  <c r="V228" i="5"/>
  <c r="G228" i="5"/>
  <c r="V233" i="5"/>
  <c r="G233" i="5"/>
  <c r="AB237" i="5"/>
  <c r="V254" i="5"/>
  <c r="G254" i="5"/>
  <c r="V260" i="5"/>
  <c r="V265" i="5"/>
  <c r="G265" i="5"/>
  <c r="AB269" i="5"/>
  <c r="V279" i="5"/>
  <c r="V201" i="5"/>
  <c r="G201" i="5"/>
  <c r="AB206" i="5"/>
  <c r="AB217" i="5"/>
  <c r="V224" i="5"/>
  <c r="G224" i="5"/>
  <c r="V234" i="5"/>
  <c r="AB239" i="5"/>
  <c r="AB244" i="5"/>
  <c r="V256" i="5"/>
  <c r="V266" i="5"/>
  <c r="G266" i="5"/>
  <c r="AB271" i="5"/>
  <c r="AB292" i="5"/>
  <c r="AB187" i="5"/>
  <c r="V197" i="5"/>
  <c r="G197" i="5"/>
  <c r="V202" i="5"/>
  <c r="G202" i="5"/>
  <c r="V211" i="5"/>
  <c r="G211" i="5"/>
  <c r="V217" i="5"/>
  <c r="G217" i="5"/>
  <c r="AB222" i="5"/>
  <c r="V238" i="5"/>
  <c r="V244" i="5"/>
  <c r="G244" i="5"/>
  <c r="V249" i="5"/>
  <c r="AB253" i="5"/>
  <c r="V270" i="5"/>
  <c r="G270" i="5"/>
  <c r="AB275" i="5"/>
  <c r="AB293" i="5"/>
  <c r="AB185" i="5"/>
  <c r="V192" i="5"/>
  <c r="AB203" i="5"/>
  <c r="V213" i="5"/>
  <c r="G213" i="5"/>
  <c r="V218" i="5"/>
  <c r="G218" i="5"/>
  <c r="AB226" i="5"/>
  <c r="AB233" i="5"/>
  <c r="V247" i="5"/>
  <c r="G247" i="5"/>
  <c r="V253" i="5"/>
  <c r="G253" i="5"/>
  <c r="AB258" i="5"/>
  <c r="AB265" i="5"/>
  <c r="AB276" i="5"/>
  <c r="AB280" i="5"/>
  <c r="V293" i="5"/>
  <c r="G293" i="5"/>
  <c r="V287" i="5"/>
  <c r="G287" i="5"/>
  <c r="AB299" i="5"/>
  <c r="V303" i="5"/>
  <c r="G303" i="5"/>
  <c r="AB316" i="5"/>
  <c r="V320" i="5"/>
  <c r="G320" i="5"/>
  <c r="AB335" i="5"/>
  <c r="V349" i="5"/>
  <c r="G349" i="5"/>
  <c r="V357" i="5"/>
  <c r="G357" i="5"/>
  <c r="AB366" i="5"/>
  <c r="AB311" i="5"/>
  <c r="V316" i="5"/>
  <c r="AB325" i="5"/>
  <c r="V325" i="5"/>
  <c r="G325" i="5"/>
  <c r="AB329" i="5"/>
  <c r="V334" i="5"/>
  <c r="G334" i="5"/>
  <c r="AB341" i="5"/>
  <c r="V345" i="5"/>
  <c r="G345" i="5"/>
  <c r="V355" i="5"/>
  <c r="G355" i="5"/>
  <c r="AB365" i="5"/>
  <c r="AB305" i="5"/>
  <c r="AB310" i="5"/>
  <c r="AB315" i="5"/>
  <c r="V324" i="5"/>
  <c r="AB330" i="5"/>
  <c r="V336" i="5"/>
  <c r="G336" i="5"/>
  <c r="V341" i="5"/>
  <c r="G341" i="5"/>
  <c r="AB350" i="5"/>
  <c r="AB360" i="5"/>
  <c r="V365" i="5"/>
  <c r="G365" i="5"/>
  <c r="AB287" i="5"/>
  <c r="V291" i="5"/>
  <c r="G291" i="5"/>
  <c r="AB303" i="5"/>
  <c r="V307" i="5"/>
  <c r="AB317" i="5"/>
  <c r="V322" i="5"/>
  <c r="G322" i="5"/>
  <c r="V339" i="5"/>
  <c r="G339" i="5"/>
  <c r="V352" i="5"/>
  <c r="G352" i="5"/>
  <c r="V370" i="5"/>
  <c r="G370" i="5"/>
  <c r="AB377" i="5"/>
  <c r="AB393" i="5"/>
  <c r="V420" i="5"/>
  <c r="AB432" i="5"/>
  <c r="V449" i="5"/>
  <c r="G449" i="5"/>
  <c r="AB463" i="5"/>
  <c r="V482" i="5"/>
  <c r="AB381" i="5"/>
  <c r="AB397" i="5"/>
  <c r="V408" i="5"/>
  <c r="V426" i="5"/>
  <c r="AB440" i="5"/>
  <c r="AB454" i="5"/>
  <c r="AB485" i="5"/>
  <c r="V366" i="5"/>
  <c r="V378" i="5"/>
  <c r="G378" i="5"/>
  <c r="V394" i="5"/>
  <c r="G394" i="5"/>
  <c r="V418" i="5"/>
  <c r="G418" i="5"/>
  <c r="V425" i="5"/>
  <c r="G425" i="5"/>
  <c r="AB450" i="5"/>
  <c r="V464" i="5"/>
  <c r="G464" i="5"/>
  <c r="V472" i="5"/>
  <c r="G472" i="5"/>
  <c r="AB500" i="5"/>
  <c r="AB375" i="5"/>
  <c r="AB391" i="5"/>
  <c r="AB407" i="5"/>
  <c r="AB415" i="5"/>
  <c r="V433" i="5"/>
  <c r="G433" i="5"/>
  <c r="AB443" i="5"/>
  <c r="V459" i="5"/>
  <c r="G459" i="5"/>
  <c r="AB471" i="5"/>
  <c r="AB490" i="5"/>
  <c r="AB376" i="5"/>
  <c r="AB384" i="5"/>
  <c r="AB392" i="5"/>
  <c r="AB400" i="5"/>
  <c r="V415" i="5"/>
  <c r="AB420" i="5"/>
  <c r="AB425" i="5"/>
  <c r="AB439" i="5"/>
  <c r="V444" i="5"/>
  <c r="G444" i="5"/>
  <c r="AB448" i="5"/>
  <c r="AB456" i="5"/>
  <c r="AB465" i="5"/>
  <c r="V469" i="5"/>
  <c r="G469" i="5"/>
  <c r="AB473" i="5"/>
  <c r="V507" i="5"/>
  <c r="G507" i="5"/>
  <c r="V518" i="5"/>
  <c r="V519" i="5"/>
  <c r="V544" i="5"/>
  <c r="G544" i="5"/>
  <c r="V373" i="5"/>
  <c r="AB380" i="5"/>
  <c r="AB388" i="5"/>
  <c r="AB396" i="5"/>
  <c r="AB404" i="5"/>
  <c r="V410" i="5"/>
  <c r="AB414" i="5"/>
  <c r="AB428" i="5"/>
  <c r="AB433" i="5"/>
  <c r="V437" i="5"/>
  <c r="AB452" i="5"/>
  <c r="V460" i="5"/>
  <c r="AB475" i="5"/>
  <c r="AB480" i="5"/>
  <c r="V480" i="5"/>
  <c r="AB494" i="5"/>
  <c r="V506" i="5"/>
  <c r="G506" i="5"/>
  <c r="V527" i="5"/>
  <c r="V563" i="5"/>
  <c r="AB517" i="5"/>
  <c r="V535" i="5"/>
  <c r="G535" i="5"/>
  <c r="V549" i="5"/>
  <c r="G549" i="5"/>
  <c r="V560" i="5"/>
  <c r="G560" i="5"/>
  <c r="V578" i="5"/>
  <c r="G578" i="5"/>
  <c r="V491" i="5"/>
  <c r="G491" i="5"/>
  <c r="V498" i="5"/>
  <c r="G498" i="5"/>
  <c r="AB507" i="5"/>
  <c r="V517" i="5"/>
  <c r="AB523" i="5"/>
  <c r="AB528" i="5"/>
  <c r="V528" i="5"/>
  <c r="AB553" i="5"/>
  <c r="V570" i="5"/>
  <c r="AB482" i="5"/>
  <c r="V487" i="5"/>
  <c r="V496" i="5"/>
  <c r="G496" i="5"/>
  <c r="V503" i="5"/>
  <c r="G503" i="5"/>
  <c r="AB510" i="5"/>
  <c r="AB521" i="5"/>
  <c r="V546" i="5"/>
  <c r="G546" i="5"/>
  <c r="AB568" i="5"/>
  <c r="V576" i="5"/>
  <c r="G576" i="5"/>
  <c r="V534" i="5"/>
  <c r="G534" i="5"/>
  <c r="AB538" i="5"/>
  <c r="V543" i="5"/>
  <c r="G543" i="5"/>
  <c r="V550" i="5"/>
  <c r="G550" i="5"/>
  <c r="AB560" i="5"/>
  <c r="V564" i="5"/>
  <c r="AB578" i="5"/>
  <c r="AB583" i="5"/>
  <c r="V529" i="5"/>
  <c r="V540" i="5"/>
  <c r="V547" i="5"/>
  <c r="G547" i="5"/>
  <c r="V553" i="5"/>
  <c r="V566" i="5"/>
  <c r="G566" i="5"/>
  <c r="AB571" i="5"/>
  <c r="AB581" i="5"/>
  <c r="V24" i="5"/>
  <c r="G24" i="5"/>
  <c r="AB36" i="5"/>
  <c r="V49" i="5"/>
  <c r="G49" i="5"/>
  <c r="V84" i="5"/>
  <c r="AB30" i="5"/>
  <c r="V43" i="5"/>
  <c r="G43" i="5"/>
  <c r="V53" i="5"/>
  <c r="G53" i="5"/>
  <c r="AB74" i="5"/>
  <c r="V38" i="5"/>
  <c r="G38" i="5"/>
  <c r="AB90" i="5"/>
  <c r="V87" i="5"/>
  <c r="AB105" i="5"/>
  <c r="V123" i="5"/>
  <c r="G123" i="5"/>
  <c r="V140" i="5"/>
  <c r="G140" i="5"/>
  <c r="V151" i="5"/>
  <c r="G151" i="5"/>
  <c r="V175" i="5"/>
  <c r="AB180" i="5"/>
  <c r="AB120" i="5"/>
  <c r="V137" i="5"/>
  <c r="V174" i="5"/>
  <c r="G174" i="5"/>
  <c r="V62" i="5"/>
  <c r="G62" i="5"/>
  <c r="V74" i="5"/>
  <c r="G74" i="5"/>
  <c r="V106" i="5"/>
  <c r="G106" i="5"/>
  <c r="V120" i="5"/>
  <c r="AB144" i="5"/>
  <c r="AB196" i="5"/>
  <c r="AB98" i="5"/>
  <c r="AB108" i="5"/>
  <c r="AB123" i="5"/>
  <c r="AB135" i="5"/>
  <c r="AB147" i="5"/>
  <c r="AB162" i="5"/>
  <c r="AB184" i="5"/>
  <c r="V203" i="5"/>
  <c r="AB209" i="5"/>
  <c r="AB234" i="5"/>
  <c r="V261" i="5"/>
  <c r="AB202" i="5"/>
  <c r="V230" i="5"/>
  <c r="G230" i="5"/>
  <c r="AB245" i="5"/>
  <c r="V262" i="5"/>
  <c r="AB294" i="5"/>
  <c r="V206" i="5"/>
  <c r="G206" i="5"/>
  <c r="AB212" i="5"/>
  <c r="V239" i="5"/>
  <c r="AB250" i="5"/>
  <c r="AB295" i="5"/>
  <c r="V207" i="5"/>
  <c r="V222" i="5"/>
  <c r="AB235" i="5"/>
  <c r="AB254" i="5"/>
  <c r="V277" i="5"/>
  <c r="AB300" i="5"/>
  <c r="V304" i="5"/>
  <c r="G304" i="5"/>
  <c r="AB354" i="5"/>
  <c r="V358" i="5"/>
  <c r="AB367" i="5"/>
  <c r="V319" i="5"/>
  <c r="V326" i="5"/>
  <c r="G326" i="5"/>
  <c r="AB331" i="5"/>
  <c r="V335" i="5"/>
  <c r="G335" i="5"/>
  <c r="AB342" i="5"/>
  <c r="V295" i="5"/>
  <c r="AB307" i="5"/>
  <c r="V311" i="5"/>
  <c r="G311" i="5"/>
  <c r="AB321" i="5"/>
  <c r="V327" i="5"/>
  <c r="G327" i="5"/>
  <c r="V331" i="5"/>
  <c r="G331" i="5"/>
  <c r="V342" i="5"/>
  <c r="G342" i="5"/>
  <c r="AB351" i="5"/>
  <c r="AB361" i="5"/>
  <c r="AB369" i="5"/>
  <c r="AB288" i="5"/>
  <c r="V292" i="5"/>
  <c r="G292" i="5"/>
  <c r="AB304" i="5"/>
  <c r="V308" i="5"/>
  <c r="G308" i="5"/>
  <c r="AB318" i="5"/>
  <c r="V330" i="5"/>
  <c r="G330" i="5"/>
  <c r="AB349" i="5"/>
  <c r="AB356" i="5"/>
  <c r="V360" i="5"/>
  <c r="G360" i="5"/>
  <c r="V368" i="5"/>
  <c r="AB379" i="5"/>
  <c r="AB395" i="5"/>
  <c r="V422" i="5"/>
  <c r="AB436" i="5"/>
  <c r="V455" i="5"/>
  <c r="G455" i="5"/>
  <c r="V465" i="5"/>
  <c r="G465" i="5"/>
  <c r="AB491" i="5"/>
  <c r="AB383" i="5"/>
  <c r="AB399" i="5"/>
  <c r="V412" i="5"/>
  <c r="AB427" i="5"/>
  <c r="AB444" i="5"/>
  <c r="V475" i="5"/>
  <c r="AB492" i="5"/>
  <c r="V367" i="5"/>
  <c r="G367" i="5"/>
  <c r="AB385" i="5"/>
  <c r="AB401" i="5"/>
  <c r="AB419" i="5"/>
  <c r="AB434" i="5"/>
  <c r="V456" i="5"/>
  <c r="G456" i="5"/>
  <c r="G466" i="5"/>
  <c r="R466" i="5"/>
  <c r="I466" i="5"/>
  <c r="F466" i="5"/>
  <c r="E466" i="5"/>
  <c r="X466" i="5"/>
  <c r="J466" i="5"/>
  <c r="H466" i="5"/>
  <c r="AB477" i="5"/>
  <c r="V515" i="5"/>
  <c r="G515" i="5"/>
  <c r="V380" i="5"/>
  <c r="G380" i="5"/>
  <c r="V396" i="5"/>
  <c r="G396" i="5"/>
  <c r="V409" i="5"/>
  <c r="G409" i="5"/>
  <c r="AB417" i="5"/>
  <c r="V435" i="5"/>
  <c r="AB445" i="5"/>
  <c r="V461" i="5"/>
  <c r="G461" i="5"/>
  <c r="V474" i="5"/>
  <c r="G474" i="5"/>
  <c r="AB559" i="5"/>
  <c r="AB378" i="5"/>
  <c r="AB386" i="5"/>
  <c r="AB394" i="5"/>
  <c r="AB402" i="5"/>
  <c r="V416" i="5"/>
  <c r="G416" i="5"/>
  <c r="AB421" i="5"/>
  <c r="V427" i="5"/>
  <c r="V440" i="5"/>
  <c r="V445" i="5"/>
  <c r="AB449" i="5"/>
  <c r="AB457" i="5"/>
  <c r="AB466" i="5"/>
  <c r="AB470" i="5"/>
  <c r="V476" i="5"/>
  <c r="V489" i="5"/>
  <c r="G489" i="5"/>
  <c r="AB509" i="5"/>
  <c r="AB577" i="5"/>
  <c r="V522" i="5"/>
  <c r="AB370" i="5"/>
  <c r="V374" i="5"/>
  <c r="G374" i="5"/>
  <c r="AB382" i="5"/>
  <c r="AB390" i="5"/>
  <c r="AB398" i="5"/>
  <c r="AB406" i="5"/>
  <c r="AB411" i="5"/>
  <c r="V419" i="5"/>
  <c r="V430" i="5"/>
  <c r="V434" i="5"/>
  <c r="AB442" i="5"/>
  <c r="AB453" i="5"/>
  <c r="AB461" i="5"/>
  <c r="V477" i="5"/>
  <c r="G477" i="5"/>
  <c r="AB484" i="5"/>
  <c r="AB496" i="5"/>
  <c r="V508" i="5"/>
  <c r="AB546" i="5"/>
  <c r="V580" i="5"/>
  <c r="G580" i="5"/>
  <c r="V521" i="5"/>
  <c r="AB529" i="5"/>
  <c r="V537" i="5"/>
  <c r="G537" i="5"/>
  <c r="AB555" i="5"/>
  <c r="V561" i="5"/>
  <c r="AB579" i="5"/>
  <c r="V492" i="5"/>
  <c r="V500" i="5"/>
  <c r="AB508" i="5"/>
  <c r="AB518" i="5"/>
  <c r="V524" i="5"/>
  <c r="G524" i="5"/>
  <c r="V530" i="5"/>
  <c r="G530" i="5"/>
  <c r="V555" i="5"/>
  <c r="V574" i="5"/>
  <c r="V483" i="5"/>
  <c r="AB488" i="5"/>
  <c r="V488" i="5"/>
  <c r="AB497" i="5"/>
  <c r="V511" i="5"/>
  <c r="G511" i="5"/>
  <c r="AB526" i="5"/>
  <c r="V552" i="5"/>
  <c r="G552" i="5"/>
  <c r="AB569" i="5"/>
  <c r="V577" i="5"/>
  <c r="AB535" i="5"/>
  <c r="AB539" i="5"/>
  <c r="AB544" i="5"/>
  <c r="V551" i="5"/>
  <c r="AB561" i="5"/>
  <c r="V565" i="5"/>
  <c r="G565" i="5"/>
  <c r="AB580" i="5"/>
  <c r="V584" i="5"/>
  <c r="G584" i="5"/>
  <c r="V533" i="5"/>
  <c r="AB541" i="5"/>
  <c r="AB548" i="5"/>
  <c r="AB562" i="5"/>
  <c r="AB567" i="5"/>
  <c r="V572" i="5"/>
  <c r="AB582" i="5"/>
  <c r="V52" i="5"/>
  <c r="V71" i="5"/>
  <c r="G71" i="5"/>
  <c r="V99" i="5"/>
  <c r="G99" i="5"/>
  <c r="AB116" i="5"/>
  <c r="AB134" i="5"/>
  <c r="AB158" i="5"/>
  <c r="AB169" i="5"/>
  <c r="V132" i="5"/>
  <c r="AB154" i="5"/>
  <c r="V166" i="5"/>
  <c r="G166" i="5"/>
  <c r="V42" i="5"/>
  <c r="G42" i="5"/>
  <c r="V69" i="5"/>
  <c r="G69" i="5"/>
  <c r="AB143" i="5"/>
  <c r="AB172" i="5"/>
  <c r="AB186" i="5"/>
  <c r="V229" i="5"/>
  <c r="V255" i="5"/>
  <c r="G255" i="5"/>
  <c r="AB273" i="5"/>
  <c r="V280" i="5"/>
  <c r="G280" i="5"/>
  <c r="V209" i="5"/>
  <c r="G209" i="5"/>
  <c r="V241" i="5"/>
  <c r="V273" i="5"/>
  <c r="AB198" i="5"/>
  <c r="AB225" i="5"/>
  <c r="V245" i="5"/>
  <c r="G245" i="5"/>
  <c r="V271" i="5"/>
  <c r="G271" i="5"/>
  <c r="V187" i="5"/>
  <c r="G187" i="5"/>
  <c r="V227" i="5"/>
  <c r="G227" i="5"/>
  <c r="V259" i="5"/>
  <c r="G259" i="5"/>
  <c r="AB296" i="5"/>
  <c r="V7" i="5"/>
  <c r="G7" i="5"/>
  <c r="V19" i="5"/>
  <c r="AB25" i="5"/>
  <c r="AB29" i="5"/>
  <c r="V39" i="5"/>
  <c r="AB51" i="5"/>
  <c r="AB59" i="5"/>
  <c r="AB72" i="5"/>
  <c r="V86" i="5"/>
  <c r="V25" i="5"/>
  <c r="V32" i="5"/>
  <c r="G32" i="5"/>
  <c r="V36" i="5"/>
  <c r="G36" i="5"/>
  <c r="AB46" i="5"/>
  <c r="AB53" i="5"/>
  <c r="V59" i="5"/>
  <c r="G59" i="5"/>
  <c r="AB66" i="5"/>
  <c r="V77" i="5"/>
  <c r="G77" i="5"/>
  <c r="V94" i="5"/>
  <c r="G94" i="5"/>
  <c r="V5" i="5"/>
  <c r="G5" i="5"/>
  <c r="AB13" i="5"/>
  <c r="V23" i="5"/>
  <c r="G23" i="5"/>
  <c r="V35" i="5"/>
  <c r="V45" i="5"/>
  <c r="G45" i="5"/>
  <c r="V54" i="5"/>
  <c r="G54" i="5"/>
  <c r="V66" i="5"/>
  <c r="G66" i="5"/>
  <c r="AB85" i="5"/>
  <c r="AB104" i="5"/>
  <c r="AB6" i="5"/>
  <c r="AB7" i="5"/>
  <c r="AB14" i="5"/>
  <c r="AB19" i="5"/>
  <c r="AB26" i="5"/>
  <c r="AB39" i="5"/>
  <c r="AB57" i="5"/>
  <c r="AB79" i="5"/>
  <c r="V102" i="5"/>
  <c r="G102" i="5"/>
  <c r="AB78" i="5"/>
  <c r="V83" i="5"/>
  <c r="G83" i="5"/>
  <c r="AB89" i="5"/>
  <c r="V95" i="5"/>
  <c r="G95" i="5"/>
  <c r="AB100" i="5"/>
  <c r="V107" i="5"/>
  <c r="G107" i="5"/>
  <c r="V113" i="5"/>
  <c r="G113" i="5"/>
  <c r="AB118" i="5"/>
  <c r="V124" i="5"/>
  <c r="G124" i="5"/>
  <c r="V130" i="5"/>
  <c r="G130" i="5"/>
  <c r="V135" i="5"/>
  <c r="G135" i="5"/>
  <c r="AB142" i="5"/>
  <c r="V147" i="5"/>
  <c r="G147" i="5"/>
  <c r="AB153" i="5"/>
  <c r="V159" i="5"/>
  <c r="G159" i="5"/>
  <c r="AB164" i="5"/>
  <c r="V171" i="5"/>
  <c r="G171" i="5"/>
  <c r="V177" i="5"/>
  <c r="AB182" i="5"/>
  <c r="V116" i="5"/>
  <c r="G116" i="5"/>
  <c r="V121" i="5"/>
  <c r="G121" i="5"/>
  <c r="AB133" i="5"/>
  <c r="AB138" i="5"/>
  <c r="V150" i="5"/>
  <c r="G150" i="5"/>
  <c r="V158" i="5"/>
  <c r="G158" i="5"/>
  <c r="AB168" i="5"/>
  <c r="V180" i="5"/>
  <c r="G180" i="5"/>
  <c r="AB191" i="5"/>
  <c r="AB43" i="5"/>
  <c r="AB50" i="5"/>
  <c r="AB63" i="5"/>
  <c r="AB70" i="5"/>
  <c r="AB75" i="5"/>
  <c r="V85" i="5"/>
  <c r="G85" i="5"/>
  <c r="AB96" i="5"/>
  <c r="AB109" i="5"/>
  <c r="V122" i="5"/>
  <c r="G122" i="5"/>
  <c r="V136" i="5"/>
  <c r="G136" i="5"/>
  <c r="V149" i="5"/>
  <c r="AB160" i="5"/>
  <c r="AB173" i="5"/>
  <c r="AB199" i="5"/>
  <c r="AB95" i="5"/>
  <c r="AB99" i="5"/>
  <c r="V109" i="5"/>
  <c r="G109" i="5"/>
  <c r="AB114" i="5"/>
  <c r="AB124" i="5"/>
  <c r="AB129" i="5"/>
  <c r="AB139" i="5"/>
  <c r="V144" i="5"/>
  <c r="G144" i="5"/>
  <c r="AB151" i="5"/>
  <c r="AB159" i="5"/>
  <c r="AB163" i="5"/>
  <c r="V173" i="5"/>
  <c r="G173" i="5"/>
  <c r="AB178" i="5"/>
  <c r="V185" i="5"/>
  <c r="G185" i="5"/>
  <c r="V188" i="5"/>
  <c r="G188" i="5"/>
  <c r="AB194" i="5"/>
  <c r="AB204" i="5"/>
  <c r="V214" i="5"/>
  <c r="G214" i="5"/>
  <c r="AB224" i="5"/>
  <c r="AB230" i="5"/>
  <c r="V235" i="5"/>
  <c r="G235" i="5"/>
  <c r="AB243" i="5"/>
  <c r="AB256" i="5"/>
  <c r="AB262" i="5"/>
  <c r="V267" i="5"/>
  <c r="G267" i="5"/>
  <c r="V276" i="5"/>
  <c r="G276" i="5"/>
  <c r="AB281" i="5"/>
  <c r="V204" i="5"/>
  <c r="AB210" i="5"/>
  <c r="AB220" i="5"/>
  <c r="V231" i="5"/>
  <c r="G231" i="5"/>
  <c r="V237" i="5"/>
  <c r="G237" i="5"/>
  <c r="AB242" i="5"/>
  <c r="AB249" i="5"/>
  <c r="V263" i="5"/>
  <c r="G263" i="5"/>
  <c r="V269" i="5"/>
  <c r="G269" i="5"/>
  <c r="AB274" i="5"/>
  <c r="AB298" i="5"/>
  <c r="AB192" i="5"/>
  <c r="V199" i="5"/>
  <c r="G199" i="5"/>
  <c r="AB207" i="5"/>
  <c r="AB213" i="5"/>
  <c r="V220" i="5"/>
  <c r="G220" i="5"/>
  <c r="AB227" i="5"/>
  <c r="AB240" i="5"/>
  <c r="AB246" i="5"/>
  <c r="V251" i="5"/>
  <c r="G251" i="5"/>
  <c r="AB259" i="5"/>
  <c r="AB272" i="5"/>
  <c r="V283" i="5"/>
  <c r="G283" i="5"/>
  <c r="V299" i="5"/>
  <c r="G299" i="5"/>
  <c r="AB188" i="5"/>
  <c r="V198" i="5"/>
  <c r="G198" i="5"/>
  <c r="AB208" i="5"/>
  <c r="V215" i="5"/>
  <c r="G215" i="5"/>
  <c r="AB223" i="5"/>
  <c r="AB228" i="5"/>
  <c r="V240" i="5"/>
  <c r="G240" i="5"/>
  <c r="V250" i="5"/>
  <c r="G250" i="5"/>
  <c r="AB255" i="5"/>
  <c r="AB260" i="5"/>
  <c r="V272" i="5"/>
  <c r="G272" i="5"/>
  <c r="AB278" i="5"/>
  <c r="AB289" i="5"/>
  <c r="V300" i="5"/>
  <c r="G300" i="5"/>
  <c r="V290" i="5"/>
  <c r="G290" i="5"/>
  <c r="V301" i="5"/>
  <c r="G301" i="5"/>
  <c r="V306" i="5"/>
  <c r="V318" i="5"/>
  <c r="AB326" i="5"/>
  <c r="AB344" i="5"/>
  <c r="AB355" i="5"/>
  <c r="AB359" i="5"/>
  <c r="V359" i="5"/>
  <c r="G359" i="5"/>
  <c r="V371" i="5"/>
  <c r="G371" i="5"/>
  <c r="V313" i="5"/>
  <c r="G313" i="5"/>
  <c r="AB323" i="5"/>
  <c r="AB327" i="5"/>
  <c r="AB332" i="5"/>
  <c r="AB336" i="5"/>
  <c r="AB353" i="5"/>
  <c r="AB363" i="5"/>
  <c r="V296" i="5"/>
  <c r="AB308" i="5"/>
  <c r="AB312" i="5"/>
  <c r="V312" i="5"/>
  <c r="G312" i="5"/>
  <c r="AB322" i="5"/>
  <c r="V328" i="5"/>
  <c r="G328" i="5"/>
  <c r="V332" i="5"/>
  <c r="G332" i="5"/>
  <c r="AB339" i="5"/>
  <c r="AB343" i="5"/>
  <c r="V343" i="5"/>
  <c r="G343" i="5"/>
  <c r="AB352" i="5"/>
  <c r="AB362" i="5"/>
  <c r="V362" i="5"/>
  <c r="G362" i="5"/>
  <c r="AB282" i="5"/>
  <c r="V289" i="5"/>
  <c r="G289" i="5"/>
  <c r="V294" i="5"/>
  <c r="G294" i="5"/>
  <c r="V305" i="5"/>
  <c r="G305" i="5"/>
  <c r="V310" i="5"/>
  <c r="G310" i="5"/>
  <c r="AB320" i="5"/>
  <c r="AB337" i="5"/>
  <c r="V350" i="5"/>
  <c r="AB357" i="5"/>
  <c r="V361" i="5"/>
  <c r="AB373" i="5"/>
  <c r="V384" i="5"/>
  <c r="G384" i="5"/>
  <c r="V400" i="5"/>
  <c r="G400" i="5"/>
  <c r="V424" i="5"/>
  <c r="G424" i="5"/>
  <c r="V439" i="5"/>
  <c r="G439" i="5"/>
  <c r="V457" i="5"/>
  <c r="G457" i="5"/>
  <c r="V473" i="5"/>
  <c r="G473" i="5"/>
  <c r="V497" i="5"/>
  <c r="G497" i="5"/>
  <c r="V388" i="5"/>
  <c r="G388" i="5"/>
  <c r="V404" i="5"/>
  <c r="G404" i="5"/>
  <c r="V414" i="5"/>
  <c r="AB429" i="5"/>
  <c r="AB446" i="5"/>
  <c r="AB481" i="5"/>
  <c r="AB498" i="5"/>
  <c r="AB372" i="5"/>
  <c r="AB387" i="5"/>
  <c r="AB403" i="5"/>
  <c r="V421" i="5"/>
  <c r="G421" i="5"/>
  <c r="AB437" i="5"/>
  <c r="AB458" i="5"/>
  <c r="AB554" i="5"/>
  <c r="V382" i="5"/>
  <c r="G382" i="5"/>
  <c r="V398" i="5"/>
  <c r="V411" i="5"/>
  <c r="G411" i="5"/>
  <c r="V428" i="5"/>
  <c r="AB441" i="5"/>
  <c r="V451" i="5"/>
  <c r="G451" i="5"/>
  <c r="AB467" i="5"/>
  <c r="AB476" i="5"/>
  <c r="V369" i="5"/>
  <c r="G369" i="5"/>
  <c r="V381" i="5"/>
  <c r="V389" i="5"/>
  <c r="G389" i="5"/>
  <c r="V397" i="5"/>
  <c r="G397" i="5"/>
  <c r="V405" i="5"/>
  <c r="V417" i="5"/>
  <c r="AB422" i="5"/>
  <c r="V429" i="5"/>
  <c r="G429" i="5"/>
  <c r="V441" i="5"/>
  <c r="G441" i="5"/>
  <c r="V446" i="5"/>
  <c r="G446" i="5"/>
  <c r="V454" i="5"/>
  <c r="G454" i="5"/>
  <c r="AB462" i="5"/>
  <c r="V467" i="5"/>
  <c r="G467" i="5"/>
  <c r="V471" i="5"/>
  <c r="G471" i="5"/>
  <c r="V481" i="5"/>
  <c r="G481" i="5"/>
  <c r="V495" i="5"/>
  <c r="G495" i="5"/>
  <c r="V499" i="5"/>
  <c r="V531" i="5"/>
  <c r="G531" i="5"/>
  <c r="AB371" i="5"/>
  <c r="V377" i="5"/>
  <c r="G377" i="5"/>
  <c r="V385" i="5"/>
  <c r="G385" i="5"/>
  <c r="V393" i="5"/>
  <c r="G393" i="5"/>
  <c r="V401" i="5"/>
  <c r="G401" i="5"/>
  <c r="AB408" i="5"/>
  <c r="AB412" i="5"/>
  <c r="V423" i="5"/>
  <c r="G423" i="5"/>
  <c r="AB431" i="5"/>
  <c r="AB435" i="5"/>
  <c r="V450" i="5"/>
  <c r="G450" i="5"/>
  <c r="V458" i="5"/>
  <c r="G458" i="5"/>
  <c r="V463" i="5"/>
  <c r="G463" i="5"/>
  <c r="AB478" i="5"/>
  <c r="AB486" i="5"/>
  <c r="V501" i="5"/>
  <c r="AB552" i="5"/>
  <c r="V585" i="5"/>
  <c r="G585" i="5"/>
  <c r="AB524" i="5"/>
  <c r="AB530" i="5"/>
  <c r="V539" i="5"/>
  <c r="G539" i="5"/>
  <c r="V556" i="5"/>
  <c r="G556" i="5"/>
  <c r="AB570" i="5"/>
  <c r="V583" i="5"/>
  <c r="G583" i="5"/>
  <c r="AB493" i="5"/>
  <c r="AB501" i="5"/>
  <c r="AB515" i="5"/>
  <c r="AB519" i="5"/>
  <c r="V525" i="5"/>
  <c r="G525" i="5"/>
  <c r="V545" i="5"/>
  <c r="G545" i="5"/>
  <c r="V557" i="5"/>
  <c r="G557" i="5"/>
  <c r="AB575" i="5"/>
  <c r="V484" i="5"/>
  <c r="G484" i="5"/>
  <c r="AB489" i="5"/>
  <c r="AB499" i="5"/>
  <c r="AB505" i="5"/>
  <c r="AB512" i="5"/>
  <c r="V512" i="5"/>
  <c r="AB533" i="5"/>
  <c r="V554" i="5"/>
  <c r="G554" i="5"/>
  <c r="AB572" i="5"/>
  <c r="AB531" i="5"/>
  <c r="V536" i="5"/>
  <c r="G536" i="5"/>
  <c r="V548" i="5"/>
  <c r="G548" i="5"/>
  <c r="AB556" i="5"/>
  <c r="V562" i="5"/>
  <c r="G562" i="5"/>
  <c r="V567" i="5"/>
  <c r="V581" i="5"/>
  <c r="G581" i="5"/>
  <c r="AB585" i="5"/>
  <c r="AB534" i="5"/>
  <c r="AB542" i="5"/>
  <c r="AB550" i="5"/>
  <c r="AB564" i="5"/>
  <c r="V568" i="5"/>
  <c r="V573" i="5"/>
  <c r="G573" i="5"/>
  <c r="AB584" i="5"/>
  <c r="D20" i="6"/>
  <c r="K62" i="6"/>
  <c r="C62" i="6"/>
  <c r="F45" i="6"/>
  <c r="H45" i="6"/>
  <c r="F62" i="6"/>
  <c r="B2" i="6"/>
  <c r="F40" i="6"/>
  <c r="F35" i="6"/>
  <c r="H35" i="6"/>
  <c r="F30" i="6"/>
  <c r="H30" i="6"/>
  <c r="H40" i="6"/>
  <c r="D40" i="6"/>
  <c r="F46" i="6"/>
  <c r="H46" i="6"/>
  <c r="F31" i="6"/>
  <c r="H31" i="6"/>
  <c r="D31" i="6"/>
  <c r="C20" i="6"/>
  <c r="D21" i="6"/>
  <c r="C21" i="6"/>
  <c r="K63" i="6"/>
  <c r="C63" i="6"/>
  <c r="D26" i="6"/>
  <c r="H32" i="6"/>
  <c r="C32" i="6"/>
  <c r="C22" i="6"/>
  <c r="D41" i="6"/>
  <c r="F38" i="6"/>
  <c r="H38" i="6"/>
  <c r="F43" i="6"/>
  <c r="H43" i="6"/>
  <c r="H28" i="6"/>
  <c r="F65" i="6"/>
  <c r="F33" i="6"/>
  <c r="H33" i="6"/>
  <c r="F48" i="6"/>
  <c r="H48" i="6"/>
  <c r="D36" i="6"/>
  <c r="F66" i="6"/>
  <c r="C66" i="6"/>
  <c r="D32" i="6"/>
  <c r="C27" i="6"/>
  <c r="D27" i="6"/>
  <c r="F56" i="6"/>
  <c r="H56" i="6"/>
  <c r="F59" i="6"/>
  <c r="H59" i="6"/>
  <c r="F54" i="6"/>
  <c r="H54" i="6"/>
  <c r="C54" i="6"/>
  <c r="F51" i="6"/>
  <c r="F55" i="6"/>
  <c r="H55" i="6"/>
  <c r="F60" i="6"/>
  <c r="H60" i="6"/>
  <c r="F58" i="6"/>
  <c r="H58" i="6"/>
  <c r="F53" i="6"/>
  <c r="H53" i="6"/>
  <c r="H50" i="6"/>
  <c r="C61" i="6"/>
  <c r="D61" i="6"/>
  <c r="C37" i="6"/>
  <c r="D37" i="6"/>
  <c r="D47" i="6"/>
  <c r="C47" i="6"/>
  <c r="S466" i="5"/>
  <c r="T466" i="5"/>
  <c r="C42"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c r="D64" i="6"/>
  <c r="G65" i="6"/>
  <c r="H65" i="6"/>
  <c r="D65" i="6"/>
  <c r="G62" i="6"/>
  <c r="H62" i="6"/>
  <c r="D62" i="6"/>
  <c r="G63" i="6"/>
  <c r="H63" i="6"/>
  <c r="D63" i="6"/>
  <c r="C56" i="6"/>
  <c r="D56" i="6"/>
  <c r="D58" i="6"/>
  <c r="C58" i="6"/>
  <c r="D54" i="6"/>
  <c r="C50" i="6"/>
  <c r="D50" i="6"/>
  <c r="D60" i="6"/>
  <c r="C60" i="6"/>
  <c r="D59" i="6"/>
  <c r="C59" i="6"/>
  <c r="D55" i="6"/>
  <c r="C55" i="6"/>
  <c r="C53" i="6"/>
  <c r="D53" i="6"/>
  <c r="H51" i="6"/>
  <c r="F52" i="6"/>
  <c r="H52"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c r="H67" i="6"/>
  <c r="D2"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<sst xmlns="http://schemas.openxmlformats.org/spreadsheetml/2006/main" count="21684" uniqueCount="15505">
  <si>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</si>
  <si>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</si>
  <si>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</si>
  <si>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</si>
  <si>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</si>
  <si>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</si>
  <si>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</si>
  <si>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</si>
  <si>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</si>
  <si>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</si>
  <si>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</si>
  <si>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</si>
  <si>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</si>
  <si>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</si>
  <si>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</si>
  <si>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</si>
  <si>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</si>
  <si>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</si>
  <si>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</si>
  <si>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</si>
  <si>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</si>
  <si>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</si>
  <si>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</si>
  <si>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</si>
  <si>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</si>
  <si>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</si>
  <si>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</si>
  <si>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</si>
  <si>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</si>
  <si>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</si>
  <si>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</si>
  <si>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</si>
  <si>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</si>
  <si>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</si>
  <si>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</si>
  <si>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</si>
  <si>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</si>
  <si>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</si>
  <si>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</si>
  <si>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</si>
  <si>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</si>
  <si>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</si>
  <si>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</si>
  <si>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</si>
  <si>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</si>
  <si>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</si>
  <si>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</si>
  <si>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</si>
  <si>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</si>
  <si>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</si>
  <si>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</si>
  <si>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</si>
  <si>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</si>
  <si>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</si>
  <si>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</si>
  <si>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</si>
  <si>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</si>
  <si>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</si>
  <si>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</si>
  <si>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</si>
  <si>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</si>
  <si>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</si>
  <si>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</si>
  <si>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</si>
  <si>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</si>
  <si>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</si>
  <si>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</si>
  <si>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</si>
  <si>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</si>
  <si>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</si>
  <si>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</si>
  <si>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</si>
  <si>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</si>
  <si>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</si>
  <si>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</si>
  <si>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</si>
  <si>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</si>
  <si>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</si>
  <si>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</si>
  <si>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</si>
  <si>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</si>
  <si>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</si>
  <si>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</si>
  <si>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</si>
  <si>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</si>
  <si>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</si>
  <si>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</si>
  <si>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</si>
  <si>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</si>
  <si>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</si>
  <si>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</si>
  <si>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</si>
  <si>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</si>
  <si>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</si>
  <si>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</si>
  <si>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</si>
  <si>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</si>
  <si>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</si>
  <si>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</si>
  <si>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</si>
  <si>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</si>
  <si>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</si>
  <si>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</si>
  <si>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</si>
  <si>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</si>
  <si>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</si>
  <si>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</si>
  <si>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</si>
  <si>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</si>
  <si>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</si>
  <si>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</si>
  <si>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</si>
  <si>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</si>
  <si>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</si>
  <si>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</si>
  <si>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</si>
  <si>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</si>
  <si>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</si>
  <si>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</si>
  <si>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</si>
  <si>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</si>
  <si>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</si>
  <si>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</si>
  <si>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</si>
  <si>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</si>
  <si>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</si>
  <si>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</si>
  <si>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</si>
  <si>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</si>
  <si>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</si>
  <si>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</si>
  <si>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</si>
  <si>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</si>
  <si>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</si>
  <si>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</si>
  <si>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</si>
  <si>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</si>
  <si>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</si>
  <si>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</si>
  <si>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</si>
  <si>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</si>
  <si>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</si>
  <si>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</si>
  <si>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</si>
  <si>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</si>
  <si>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</si>
  <si>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</si>
  <si>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</si>
  <si>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</si>
  <si>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</si>
  <si>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</si>
  <si>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</si>
  <si>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</si>
  <si>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</si>
  <si>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</si>
  <si>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</si>
  <si>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</si>
  <si>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</si>
  <si>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</si>
  <si>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</si>
  <si>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</si>
  <si>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</si>
  <si>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</si>
  <si>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</si>
  <si>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</si>
  <si>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</si>
  <si>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</si>
  <si>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</si>
  <si>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</si>
  <si>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</si>
  <si>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</si>
  <si>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</si>
  <si>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</si>
  <si>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</si>
  <si>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</si>
  <si>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</si>
  <si>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</si>
  <si>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</si>
  <si>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</si>
  <si>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</si>
  <si>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</si>
  <si>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</si>
  <si>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</si>
  <si>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</si>
  <si>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</si>
  <si>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</si>
  <si>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</si>
  <si>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</si>
  <si>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</si>
  <si>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</si>
  <si>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</si>
  <si>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</si>
  <si>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</si>
  <si>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</si>
  <si>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</si>
  <si>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</si>
  <si>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</si>
  <si>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</si>
  <si>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</si>
  <si>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</si>
  <si>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</si>
  <si>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</si>
  <si>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</si>
  <si>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</si>
  <si>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</si>
  <si>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</si>
  <si>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</si>
  <si>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</si>
  <si>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</si>
  <si>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</si>
  <si>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</si>
  <si>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</si>
  <si>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</si>
  <si>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</si>
  <si>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</si>
  <si>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</si>
  <si>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</si>
  <si>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</si>
  <si>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</si>
  <si>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</si>
  <si>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</si>
  <si>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</si>
  <si>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</si>
  <si>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</si>
  <si>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</si>
  <si>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</si>
  <si>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</si>
  <si>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</si>
  <si>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</si>
  <si>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</si>
  <si>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</si>
  <si>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</si>
  <si>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</si>
  <si>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</si>
  <si>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</si>
  <si>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</si>
  <si>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</si>
  <si>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</si>
  <si>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</si>
  <si>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</si>
  <si>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</si>
  <si>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</si>
  <si>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</si>
  <si>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</si>
  <si>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</si>
  <si>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</si>
  <si>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</si>
  <si>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</si>
  <si>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</si>
  <si>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</si>
  <si>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</si>
  <si>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</si>
  <si>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</si>
  <si>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</si>
  <si>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</si>
  <si>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</si>
  <si>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</si>
  <si>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</si>
  <si>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</si>
  <si>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</si>
  <si>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</si>
  <si>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</si>
  <si>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</si>
  <si>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</si>
  <si>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</si>
  <si>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</si>
  <si>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</si>
  <si>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</si>
  <si>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</si>
  <si>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</si>
  <si>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</si>
  <si>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</si>
  <si>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</si>
  <si>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</si>
  <si>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</si>
  <si>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</si>
  <si>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</si>
  <si>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</si>
  <si>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</si>
  <si>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</si>
  <si>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</si>
  <si>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</si>
  <si>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</si>
  <si>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</si>
  <si>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</si>
  <si>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</si>
  <si>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</si>
  <si>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</si>
  <si>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</si>
  <si>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</si>
  <si>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</si>
  <si>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</si>
  <si>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</si>
  <si>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</si>
  <si>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</si>
  <si>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</si>
  <si>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</si>
  <si>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</si>
  <si>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</si>
  <si>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</si>
  <si>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</si>
  <si>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</si>
  <si>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</si>
  <si>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</si>
  <si>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</si>
  <si>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</si>
  <si>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</si>
  <si>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</si>
  <si>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</si>
  <si>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</si>
  <si>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</si>
  <si>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</si>
  <si>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</si>
  <si>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</si>
  <si>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</si>
  <si>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</si>
  <si>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</si>
  <si>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</si>
  <si>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</si>
  <si>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</si>
  <si>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</si>
  <si>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</si>
  <si>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</si>
  <si>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</si>
  <si>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</si>
  <si>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</si>
  <si>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</si>
  <si>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</si>
  <si>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</si>
  <si>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</si>
  <si>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</si>
  <si>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</si>
  <si>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</si>
  <si>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</si>
  <si>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</si>
  <si>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</si>
  <si>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</si>
  <si>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</si>
  <si>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</si>
  <si>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</si>
  <si>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</si>
  <si>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</si>
  <si>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</si>
  <si>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</si>
  <si>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</si>
  <si>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</si>
  <si>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</si>
  <si>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</si>
  <si>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</si>
  <si>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</si>
  <si>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</si>
  <si>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</si>
  <si>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</si>
  <si>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</si>
  <si>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</si>
  <si>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</si>
  <si>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</si>
  <si>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</si>
  <si>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</si>
  <si>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</si>
  <si>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</si>
  <si>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</si>
  <si>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</si>
  <si>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</si>
  <si>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</si>
  <si>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</si>
  <si>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</si>
  <si>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</si>
  <si>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</si>
  <si>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</si>
  <si>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</si>
  <si>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</si>
  <si>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</si>
  <si>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</si>
  <si>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</si>
  <si>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</si>
  <si>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</si>
  <si>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</si>
  <si>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</si>
  <si>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</si>
  <si>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</si>
  <si>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</si>
  <si>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</si>
  <si>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</si>
  <si>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</si>
  <si>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</si>
  <si>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</si>
  <si>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</si>
  <si>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</si>
  <si>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</si>
  <si>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</si>
  <si>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</si>
  <si>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</si>
  <si>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</si>
  <si>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</si>
  <si>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</si>
  <si>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</si>
  <si>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</si>
  <si>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</si>
  <si>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</si>
  <si>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</si>
  <si>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</si>
  <si>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</si>
  <si>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</si>
  <si>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</si>
  <si>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</si>
  <si>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</si>
  <si>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</si>
  <si>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</si>
  <si>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</si>
  <si>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</si>
  <si>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</si>
  <si>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</si>
  <si>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</si>
  <si>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</si>
  <si>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</si>
  <si>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</si>
  <si>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</si>
  <si>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</si>
  <si>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</si>
  <si>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</si>
  <si>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</si>
  <si>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</si>
  <si>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</si>
  <si>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</si>
  <si>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</si>
  <si>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</si>
  <si>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</si>
  <si>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</si>
  <si>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</si>
  <si>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</si>
  <si>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</si>
  <si>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</si>
  <si>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</si>
  <si>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</si>
  <si>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</si>
  <si>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</si>
  <si>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</si>
  <si>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</si>
  <si>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</si>
  <si>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</si>
  <si>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</si>
  <si>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</si>
  <si>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</si>
  <si>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</si>
  <si>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</si>
  <si>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</si>
  <si>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</si>
  <si>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</si>
  <si>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</si>
  <si>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</si>
  <si>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</si>
  <si>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</si>
  <si>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</si>
  <si>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</si>
  <si>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</si>
  <si>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</si>
  <si>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</si>
  <si>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</si>
  <si>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</si>
  <si>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</si>
  <si>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</si>
  <si>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</si>
  <si>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</si>
  <si>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</si>
  <si>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</si>
  <si>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</si>
  <si>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</si>
  <si>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</si>
  <si>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</si>
  <si>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</si>
  <si>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</si>
  <si>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</si>
  <si>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</si>
  <si>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</si>
  <si>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</si>
  <si>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</si>
  <si>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</si>
  <si>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</si>
  <si>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</si>
  <si>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</si>
  <si>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</si>
  <si>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</si>
  <si>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</si>
  <si>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</si>
  <si>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</si>
  <si>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</si>
  <si>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</si>
  <si>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</si>
  <si>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</si>
  <si>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</si>
  <si>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</si>
  <si>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</si>
  <si>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</si>
  <si>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</si>
  <si>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</si>
  <si>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</si>
  <si>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</si>
  <si>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</si>
  <si>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</si>
  <si>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</si>
  <si>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</si>
  <si>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</si>
  <si>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</si>
  <si>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</si>
  <si>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</si>
  <si>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</si>
  <si>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</si>
  <si>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</si>
  <si>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</si>
  <si>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</si>
  <si>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</si>
  <si>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</si>
  <si>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</si>
  <si>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</si>
  <si>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</si>
  <si>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</si>
  <si>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</si>
  <si>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</si>
  <si>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</si>
  <si>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</si>
  <si>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</si>
  <si>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</si>
  <si>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</si>
  <si>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</si>
  <si>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</si>
  <si>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</si>
  <si>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</si>
  <si>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</si>
  <si>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</si>
  <si>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</si>
  <si>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</si>
  <si>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</si>
  <si>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</si>
  <si>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</si>
  <si>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</si>
  <si>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</si>
  <si>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</si>
  <si>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</si>
  <si>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</si>
  <si>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</si>
  <si>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</si>
  <si>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</si>
  <si>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</si>
  <si>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</si>
  <si>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</si>
  <si>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</si>
  <si>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</si>
  <si>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</si>
  <si>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</si>
  <si>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</si>
  <si>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</si>
  <si>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</si>
  <si>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</si>
  <si>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</si>
  <si>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</si>
  <si>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</si>
  <si>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</si>
  <si>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</si>
  <si>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</si>
  <si>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</si>
  <si>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</si>
  <si>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</si>
  <si>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</si>
  <si>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</si>
  <si>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</si>
  <si>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</si>
  <si>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</si>
  <si>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</si>
  <si>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</si>
  <si>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</si>
  <si>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</si>
  <si>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</si>
  <si>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</si>
  <si>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</si>
  <si>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</si>
  <si>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</si>
  <si>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</si>
  <si>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</si>
  <si>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</si>
  <si>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</si>
  <si>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</si>
  <si>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</si>
  <si>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</si>
  <si>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</si>
  <si>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</si>
  <si>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</si>
  <si>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</si>
  <si>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</si>
  <si>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</si>
  <si>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</si>
  <si>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</si>
  <si>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</si>
  <si>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</si>
  <si>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</si>
  <si>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</si>
  <si>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</si>
  <si>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</si>
  <si>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</si>
  <si>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</si>
  <si>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</si>
  <si>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</si>
  <si>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</si>
  <si>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</si>
  <si>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</si>
  <si>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</si>
  <si>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</si>
  <si>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</si>
  <si>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</si>
  <si>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</si>
  <si>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</si>
  <si>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</si>
  <si>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</si>
  <si>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</si>
  <si>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</si>
  <si>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</si>
  <si>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</si>
  <si>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</si>
  <si>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</si>
  <si>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</si>
  <si>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</si>
  <si>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</si>
  <si>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</si>
  <si>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</si>
  <si>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</si>
  <si>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</si>
  <si>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</si>
  <si>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</si>
  <si>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</si>
  <si>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</si>
  <si>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</si>
  <si>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</si>
  <si>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</si>
  <si>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</si>
  <si>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</si>
  <si>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</si>
  <si>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</si>
  <si>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</si>
  <si>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</si>
  <si>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</si>
  <si>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</si>
  <si>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</si>
  <si>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</si>
  <si>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</si>
  <si>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</si>
  <si>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</si>
  <si>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</si>
  <si>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</si>
  <si>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</si>
  <si>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</si>
  <si>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</si>
  <si>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</si>
  <si>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</si>
  <si>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</si>
  <si>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</si>
  <si>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</si>
  <si>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</si>
  <si>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</si>
  <si>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</si>
  <si>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</si>
  <si>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</si>
  <si>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</si>
  <si>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</si>
  <si>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</si>
  <si>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</si>
  <si>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</si>
  <si>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</si>
  <si>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</si>
  <si>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</si>
  <si>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</si>
  <si>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</si>
  <si>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</si>
  <si>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</si>
  <si>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</si>
  <si>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</si>
  <si>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</si>
  <si>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</si>
  <si>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</si>
  <si>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</si>
  <si>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</si>
  <si>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</si>
  <si>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</si>
  <si>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</si>
  <si>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</si>
  <si>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</si>
  <si>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</si>
  <si>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</si>
  <si>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</si>
  <si>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</si>
  <si>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</si>
  <si>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</si>
  <si>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</si>
  <si>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</si>
  <si>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</si>
  <si>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</si>
  <si>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</si>
  <si>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</si>
  <si>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</si>
  <si>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</si>
  <si>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</si>
  <si>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</si>
  <si>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</si>
  <si>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</si>
  <si>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</si>
  <si>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</si>
  <si>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</si>
  <si>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</si>
  <si>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</si>
  <si>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</si>
  <si>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</si>
  <si>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</si>
  <si>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</si>
  <si>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</si>
  <si>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</si>
  <si>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</si>
  <si>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</si>
  <si>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</si>
  <si>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</si>
  <si>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</si>
  <si>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</si>
  <si>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</si>
  <si>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</si>
  <si>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</si>
  <si>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</si>
  <si>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</si>
  <si>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</si>
  <si>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</si>
  <si>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</si>
  <si>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</si>
  <si>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</si>
  <si>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</si>
  <si>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</si>
  <si>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</si>
  <si>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</si>
  <si>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</si>
  <si>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</si>
  <si>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</si>
  <si>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</si>
  <si>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</si>
  <si>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</si>
  <si>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</si>
  <si>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</si>
  <si>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</si>
  <si>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</si>
  <si>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</si>
  <si>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</si>
  <si>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</si>
  <si>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</si>
  <si>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</si>
  <si>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</si>
  <si>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</si>
  <si>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</si>
  <si>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</si>
  <si>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</si>
  <si>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</si>
  <si>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</si>
  <si>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</si>
  <si>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</si>
  <si>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</si>
  <si>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</si>
  <si>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</si>
  <si>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</si>
  <si>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</si>
  <si>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</si>
  <si>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</si>
  <si>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</si>
  <si>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</si>
  <si>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</si>
  <si>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</si>
  <si>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</si>
  <si>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</si>
  <si>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</si>
  <si>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</si>
  <si>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</si>
  <si>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</si>
  <si>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</si>
  <si>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</si>
  <si>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</si>
  <si>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</si>
  <si>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</si>
  <si>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</si>
  <si>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</si>
  <si>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</si>
  <si>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</si>
  <si>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</si>
  <si>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</si>
  <si>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</si>
  <si>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</si>
  <si>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</si>
  <si>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</si>
  <si>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</si>
  <si>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</si>
  <si>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</si>
  <si>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</si>
  <si>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</si>
  <si>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</si>
  <si>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</si>
  <si>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</si>
  <si>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</si>
  <si>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</si>
  <si>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</si>
  <si>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</si>
  <si>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</si>
  <si>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</si>
  <si>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</si>
  <si>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</si>
  <si>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</si>
  <si>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</si>
  <si>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</si>
  <si>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</si>
  <si>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</si>
  <si>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</si>
  <si>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</si>
  <si>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</si>
  <si>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</si>
  <si>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</si>
  <si>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</si>
  <si>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</si>
  <si>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</si>
  <si>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</si>
  <si>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</si>
  <si>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</si>
  <si>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</si>
  <si>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</si>
  <si>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</si>
  <si>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</si>
  <si>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</si>
  <si>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</si>
  <si>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</si>
  <si>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</si>
  <si>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</si>
  <si>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</si>
  <si>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</si>
  <si>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</si>
  <si>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</si>
  <si>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</si>
  <si>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</si>
  <si>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</si>
  <si>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</si>
  <si>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</si>
  <si>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</si>
  <si>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</si>
  <si>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</si>
  <si>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</si>
  <si>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</si>
  <si>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</si>
  <si>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</si>
  <si>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</si>
  <si>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</si>
  <si>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</si>
  <si>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</si>
  <si>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</si>
  <si>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</si>
  <si>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</si>
  <si>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</si>
  <si>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</si>
  <si>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</si>
  <si>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</si>
  <si>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</si>
  <si>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</si>
  <si>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</si>
  <si>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</si>
  <si>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</si>
  <si>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</si>
  <si>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</si>
  <si>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</si>
  <si>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</si>
  <si>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</si>
  <si>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</si>
  <si>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</si>
  <si>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</si>
  <si>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</si>
  <si>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</si>
  <si>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</si>
  <si>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</si>
  <si>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</si>
  <si>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</si>
  <si>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</si>
  <si>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</si>
  <si>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</si>
  <si>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</si>
  <si>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</si>
  <si>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</si>
  <si>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</si>
  <si>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</si>
  <si>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</si>
  <si>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</si>
  <si>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</si>
  <si>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</si>
  <si>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</si>
  <si>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</si>
  <si>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</si>
  <si>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</si>
  <si>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</si>
  <si>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</si>
  <si>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</si>
  <si>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</si>
  <si>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</si>
  <si>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</si>
  <si>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</si>
  <si>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</si>
  <si>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</si>
  <si>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</si>
  <si>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</si>
  <si>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</si>
  <si>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</si>
  <si>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</si>
  <si>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</si>
  <si>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</si>
  <si>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</si>
  <si>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</si>
  <si>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</si>
  <si>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</si>
  <si>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</si>
  <si>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</si>
  <si>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</si>
  <si>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</si>
  <si>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</si>
  <si>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</si>
  <si>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</si>
  <si>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</si>
  <si>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</si>
  <si>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</si>
  <si>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</si>
  <si>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</si>
  <si>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</si>
  <si>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</si>
  <si>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</si>
  <si>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</si>
  <si>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</si>
  <si>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</si>
  <si>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</si>
  <si>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</si>
  <si>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</si>
  <si>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</si>
  <si>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</si>
  <si>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</si>
  <si>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</si>
  <si>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</si>
  <si>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</si>
  <si>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</si>
  <si>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</si>
  <si>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</si>
  <si>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</si>
  <si>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</si>
  <si>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</si>
  <si>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</si>
  <si>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</si>
  <si>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</si>
  <si>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</si>
  <si>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</si>
  <si>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</si>
  <si>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</si>
  <si>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</si>
  <si>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</si>
  <si>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</si>
  <si>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</si>
  <si>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</si>
  <si>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</si>
  <si>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</si>
  <si>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</si>
  <si>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</si>
  <si>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</si>
  <si>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</si>
  <si>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</si>
  <si>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</si>
  <si>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</si>
  <si>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</si>
  <si>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</si>
  <si>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</si>
  <si>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</si>
  <si>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</si>
  <si>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</si>
  <si>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</si>
  <si>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</si>
  <si>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</si>
  <si>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</si>
  <si>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</si>
  <si>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</si>
  <si>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</si>
  <si>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</si>
  <si>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</si>
  <si>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</si>
  <si>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</si>
  <si>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</si>
  <si>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</si>
  <si>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</si>
  <si>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</si>
  <si>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</si>
  <si>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</si>
  <si>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</si>
  <si>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</si>
  <si>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</si>
  <si>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</si>
  <si>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</si>
  <si>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</si>
  <si>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</si>
  <si>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</si>
  <si>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</si>
  <si>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</si>
  <si>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</si>
  <si>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</si>
  <si>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</si>
  <si>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</si>
  <si>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</si>
  <si>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</si>
  <si>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</si>
  <si>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</si>
  <si>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</si>
  <si>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</si>
  <si>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</si>
  <si>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</si>
  <si>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</si>
  <si>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</si>
  <si>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</si>
  <si>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</si>
  <si>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</si>
  <si>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</si>
  <si>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</si>
  <si>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</si>
  <si>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</si>
  <si>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</si>
  <si>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</si>
  <si>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</si>
  <si>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</si>
  <si>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</si>
  <si>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</si>
  <si>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</si>
  <si>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</si>
  <si>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</si>
  <si>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</si>
  <si>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</si>
  <si>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</si>
  <si>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</si>
  <si>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</si>
  <si>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</si>
  <si>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</si>
  <si>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</si>
  <si>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</si>
  <si>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</si>
  <si>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</si>
  <si>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</si>
  <si>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</si>
  <si>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</si>
  <si>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</si>
  <si>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</si>
  <si>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</si>
  <si>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</si>
  <si>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</si>
  <si>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</si>
  <si>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</si>
  <si>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</si>
  <si>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</si>
  <si>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</si>
  <si>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</si>
  <si>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</si>
  <si>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</si>
  <si>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</si>
  <si>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</si>
  <si>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</si>
  <si>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</si>
  <si>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</si>
  <si>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</si>
  <si>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</si>
  <si>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</si>
  <si>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</si>
  <si>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</si>
  <si>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</si>
  <si>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</si>
  <si>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</si>
  <si>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</si>
  <si>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</si>
  <si>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</si>
  <si>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</si>
  <si>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</si>
  <si>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</si>
  <si>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</si>
  <si>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</si>
  <si>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</si>
  <si>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</si>
  <si>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</si>
  <si>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</si>
  <si>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</si>
  <si>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</si>
  <si>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</si>
  <si>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</si>
  <si>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</si>
  <si>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</si>
  <si>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</si>
  <si>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</si>
  <si>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</si>
  <si>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</si>
  <si>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</si>
  <si>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</si>
  <si>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</si>
  <si>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</si>
  <si>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</si>
  <si>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</si>
  <si>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</si>
  <si>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</si>
  <si>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</si>
  <si>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</si>
  <si>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</si>
  <si>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</si>
  <si>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</si>
  <si>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</si>
  <si>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</si>
  <si>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</si>
  <si>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</si>
  <si>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</si>
  <si>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</si>
  <si>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</si>
  <si>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</si>
  <si>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</si>
  <si>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</si>
  <si>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</si>
  <si>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</si>
  <si>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</si>
  <si>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</si>
  <si>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</si>
  <si>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</si>
  <si>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</si>
  <si>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</si>
  <si>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</si>
  <si>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</si>
  <si>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</si>
  <si>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</si>
  <si>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</si>
  <si>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</si>
  <si>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</si>
  <si>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</si>
  <si>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</si>
  <si>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</si>
  <si>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</si>
  <si>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</si>
  <si>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</si>
  <si>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</si>
  <si>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</si>
  <si>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</si>
  <si>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</si>
  <si>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</si>
  <si>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</si>
  <si>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</si>
  <si>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</si>
  <si>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</si>
  <si>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</si>
  <si>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</si>
  <si>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</si>
  <si>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</si>
  <si>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</si>
  <si>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</si>
  <si>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</si>
  <si>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</si>
  <si>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</si>
  <si>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</si>
  <si>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</si>
  <si>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</si>
  <si>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</si>
  <si>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</si>
  <si>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</si>
  <si>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</si>
  <si>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</si>
  <si>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</si>
  <si>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</si>
  <si>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</si>
  <si>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</si>
  <si>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</si>
  <si>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</si>
  <si>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</si>
  <si>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</si>
  <si>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</si>
  <si>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</si>
  <si>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</si>
  <si>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</si>
  <si>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</si>
  <si>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</si>
  <si>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</si>
  <si>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</si>
  <si>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</si>
  <si>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</si>
  <si>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</si>
  <si>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</si>
  <si>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</si>
  <si>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</si>
  <si>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</si>
  <si>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</si>
  <si>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</si>
  <si>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</si>
  <si>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</si>
  <si>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</si>
  <si>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</si>
  <si>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</si>
  <si>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</si>
  <si>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</si>
  <si>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</si>
  <si>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</si>
  <si>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</si>
  <si>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</si>
  <si>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</si>
  <si>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</si>
  <si>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</si>
  <si>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</si>
  <si>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</si>
  <si>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</si>
  <si>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</si>
  <si>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</si>
  <si>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</si>
  <si>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</si>
  <si>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</si>
  <si>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</si>
  <si>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</si>
  <si>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</si>
  <si>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</si>
  <si>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</si>
  <si>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</si>
  <si>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</si>
  <si>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</si>
  <si>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</si>
  <si>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</si>
  <si>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</si>
  <si>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</si>
  <si>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</si>
  <si>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</si>
  <si>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</si>
  <si>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</si>
  <si>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</si>
  <si>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</si>
  <si>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</si>
  <si>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</si>
  <si>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</si>
  <si>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</si>
  <si>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</si>
  <si>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</si>
  <si>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</si>
  <si>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</si>
  <si>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</si>
  <si>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</si>
  <si>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</si>
  <si>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</si>
  <si>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</si>
  <si>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</si>
  <si>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</si>
  <si>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</si>
  <si>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</si>
  <si>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</si>
  <si>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</si>
  <si>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</si>
  <si>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</si>
  <si>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</si>
  <si>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</si>
  <si>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</si>
  <si>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</si>
  <si>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</si>
  <si>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</si>
  <si>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</si>
  <si>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</si>
  <si>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</si>
  <si>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</si>
  <si>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</si>
  <si>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</si>
  <si>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</si>
  <si>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</si>
  <si>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</si>
  <si>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</si>
  <si>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</si>
  <si>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</si>
  <si>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</si>
  <si>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</si>
  <si>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</si>
  <si>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</si>
  <si>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</si>
  <si>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</si>
  <si>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</si>
  <si>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</si>
  <si>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</si>
  <si>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</si>
  <si>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</si>
  <si>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</si>
  <si>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</si>
  <si>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</si>
  <si>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</si>
  <si>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</si>
  <si>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</si>
  <si>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</si>
  <si>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</si>
  <si>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</si>
  <si>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</si>
  <si>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</si>
  <si>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</si>
  <si>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</si>
  <si>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</si>
  <si>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</si>
  <si>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</si>
  <si>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</si>
  <si>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</si>
  <si>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</si>
  <si>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</si>
  <si>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</si>
  <si>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</si>
  <si>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</si>
  <si>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</si>
  <si>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</si>
  <si>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</si>
  <si>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</si>
  <si>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</si>
  <si>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</si>
  <si>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</si>
  <si>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</si>
  <si>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</si>
  <si>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</si>
  <si>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</si>
  <si>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</si>
  <si>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</si>
  <si>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</si>
  <si>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</si>
  <si>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</si>
  <si>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</si>
  <si>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</si>
  <si>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</si>
  <si>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</si>
  <si>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</si>
  <si>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</si>
  <si>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</si>
  <si>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</si>
  <si>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</si>
  <si>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</si>
  <si>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</si>
  <si>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</si>
  <si>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</si>
  <si>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</si>
  <si>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</si>
  <si>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</si>
  <si>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</si>
  <si>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</si>
  <si>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</si>
  <si>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</si>
  <si>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</si>
  <si>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</si>
  <si>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</si>
  <si>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</si>
  <si>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</si>
  <si>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</si>
  <si>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</si>
  <si>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</si>
  <si>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</si>
  <si>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</si>
  <si>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</si>
  <si>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</si>
  <si>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</si>
  <si>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</si>
  <si>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</si>
  <si>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</si>
  <si>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</si>
  <si>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</si>
  <si>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</si>
  <si>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</si>
  <si>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</si>
  <si>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</si>
  <si>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</si>
  <si>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</si>
  <si>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</si>
  <si>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</si>
  <si>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</si>
  <si>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</si>
  <si>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</si>
  <si>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</si>
  <si>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</si>
  <si>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</si>
  <si>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</si>
  <si>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</si>
  <si>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</si>
  <si>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</si>
  <si>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</si>
  <si>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</si>
  <si>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</si>
  <si>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</si>
  <si>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</si>
  <si>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</si>
  <si>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</si>
  <si>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</si>
  <si>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</si>
  <si>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</si>
  <si>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</si>
  <si>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</si>
  <si>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</si>
  <si>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</si>
  <si>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</si>
  <si>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</si>
  <si>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</si>
  <si>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</si>
  <si>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</si>
  <si>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</si>
  <si>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</si>
  <si>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</si>
  <si>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</si>
  <si>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</si>
  <si>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</si>
  <si>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</si>
  <si>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</si>
  <si>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</si>
  <si>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</si>
  <si>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</si>
  <si>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</si>
  <si>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</si>
  <si>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</si>
  <si>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</si>
  <si>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</si>
  <si>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</si>
  <si>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</si>
  <si>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</si>
  <si>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</si>
  <si>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</si>
  <si>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</si>
  <si>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</si>
  <si>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</si>
  <si>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</si>
  <si>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</si>
  <si>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</si>
  <si>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</si>
  <si>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</si>
  <si>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</si>
  <si>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</si>
  <si>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</si>
  <si>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</si>
  <si>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</si>
  <si>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</si>
  <si>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</si>
  <si>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</si>
  <si>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</si>
  <si>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</si>
  <si>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</si>
  <si>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</si>
  <si>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</si>
  <si>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</si>
  <si>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</si>
  <si>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</si>
  <si>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</si>
  <si>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</si>
  <si>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</si>
  <si>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</si>
  <si>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</si>
  <si>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</si>
  <si>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</si>
  <si>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</si>
  <si>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</si>
  <si>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</si>
  <si>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</si>
  <si>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</si>
  <si>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</si>
  <si>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</si>
  <si>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</si>
  <si>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</si>
  <si>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</si>
  <si>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</si>
  <si>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</si>
  <si>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</si>
  <si>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</si>
  <si>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</si>
  <si>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</si>
  <si>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</si>
  <si>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</si>
  <si>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</si>
  <si>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</si>
  <si>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</si>
  <si>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</si>
  <si>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</si>
  <si>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</si>
  <si>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</si>
  <si>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</si>
  <si>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</si>
  <si>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</si>
  <si>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</si>
  <si>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</si>
  <si>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</si>
  <si>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</si>
  <si>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</si>
  <si>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</si>
  <si>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</si>
  <si>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</si>
  <si>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</si>
  <si>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</si>
  <si>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</si>
  <si>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</si>
  <si>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</si>
  <si>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</si>
  <si>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</si>
  <si>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</si>
  <si>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</si>
  <si>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</si>
  <si>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</si>
  <si>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</si>
  <si>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</si>
  <si>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</si>
  <si>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</si>
  <si>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</si>
  <si>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</si>
  <si>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</si>
  <si>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</si>
  <si>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</si>
  <si>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</si>
  <si>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</si>
  <si>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</si>
  <si>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</si>
  <si>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</si>
  <si>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</si>
  <si>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</si>
  <si>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</si>
  <si>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</si>
  <si>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</si>
  <si>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</si>
  <si>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</si>
  <si>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</si>
  <si>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</si>
  <si>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</si>
  <si>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</si>
  <si>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</si>
  <si>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</si>
  <si>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</si>
  <si>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</si>
  <si>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</si>
  <si>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</si>
  <si>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</si>
  <si>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</si>
  <si>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</si>
  <si>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</si>
  <si>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</si>
  <si>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</si>
  <si>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</si>
  <si>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</si>
  <si>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</si>
  <si>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</si>
  <si>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</si>
  <si>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</si>
  <si>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</si>
  <si>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</si>
  <si>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</si>
  <si>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</si>
  <si>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</si>
  <si>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</si>
  <si>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</si>
  <si>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</si>
  <si>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</si>
  <si>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</si>
  <si>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</si>
  <si>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</si>
  <si>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</si>
  <si>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</si>
  <si>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</si>
  <si>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</si>
  <si>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</si>
  <si>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</si>
  <si>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</si>
  <si>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</si>
  <si>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</si>
  <si>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</si>
  <si>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</si>
  <si>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</si>
  <si>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</si>
  <si>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</si>
  <si>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</si>
  <si>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</si>
  <si>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</si>
  <si>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</si>
  <si>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</si>
  <si>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</si>
  <si>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</si>
  <si>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</si>
  <si>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</si>
  <si>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</si>
  <si>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</si>
  <si>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</si>
  <si>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</si>
  <si>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</si>
  <si>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</si>
  <si>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</si>
  <si>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</si>
  <si>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</si>
  <si>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</si>
  <si>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</si>
  <si>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</si>
  <si>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</si>
  <si>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</si>
  <si>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</si>
  <si>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</si>
  <si>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</si>
  <si>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</si>
  <si>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</si>
  <si>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</si>
  <si>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</si>
  <si>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</si>
  <si>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</si>
  <si>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</si>
  <si>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</si>
  <si>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</si>
  <si>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</si>
  <si>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</si>
  <si>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</si>
  <si>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</si>
  <si>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</si>
  <si>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</si>
  <si>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</si>
  <si>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</si>
  <si>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</si>
  <si>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</si>
  <si>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</si>
  <si>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</si>
  <si>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</si>
  <si>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</si>
  <si>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</si>
  <si>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</si>
  <si>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</si>
  <si>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</si>
  <si>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</si>
  <si>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</si>
  <si>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</si>
  <si>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</si>
  <si>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</si>
  <si>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</si>
  <si>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</si>
  <si>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</si>
  <si>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</si>
  <si>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</si>
  <si>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</si>
  <si>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</si>
  <si>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</si>
  <si>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</si>
  <si>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</si>
  <si>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</si>
  <si>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</si>
  <si>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</si>
  <si>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</si>
  <si>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</si>
  <si>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</si>
  <si>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</si>
  <si>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</si>
  <si>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</si>
  <si>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</si>
  <si>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</si>
  <si>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</si>
  <si>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</si>
  <si>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</si>
  <si>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</si>
  <si>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</si>
  <si>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</si>
  <si>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</si>
  <si>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</si>
  <si>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</si>
  <si>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</si>
  <si>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</si>
  <si>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</si>
  <si>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</si>
  <si>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</si>
  <si>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</si>
  <si>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</si>
  <si>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</si>
  <si>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</si>
  <si>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</si>
  <si>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</si>
  <si>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</si>
  <si>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</si>
  <si>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</si>
  <si>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</si>
  <si>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</si>
  <si>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</si>
  <si>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</si>
  <si>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</si>
  <si>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</si>
  <si>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</si>
  <si>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</si>
  <si>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</si>
  <si>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</si>
  <si>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</si>
  <si>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</si>
  <si>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</si>
  <si>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</si>
  <si>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</si>
  <si>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</si>
  <si>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</si>
  <si>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</si>
  <si>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</si>
  <si>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</si>
  <si>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</si>
  <si>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</si>
  <si>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</si>
  <si>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</si>
  <si>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</si>
  <si>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</si>
  <si>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</si>
  <si>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</si>
  <si>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</si>
  <si>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</si>
  <si>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</si>
  <si>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</si>
  <si>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</si>
  <si>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</si>
  <si>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</si>
  <si>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</si>
  <si>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</si>
  <si>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</si>
  <si>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</si>
  <si>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</si>
  <si>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</si>
  <si>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</si>
  <si>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</si>
  <si>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</si>
  <si>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</si>
  <si>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</si>
  <si>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</si>
  <si>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</si>
  <si>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</si>
  <si>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</si>
  <si>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</si>
  <si>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</si>
  <si>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</si>
  <si>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</si>
  <si>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</si>
  <si>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</si>
  <si>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</si>
  <si>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</si>
  <si>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</si>
  <si>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</si>
  <si>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</si>
  <si>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</si>
  <si>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</si>
  <si>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</si>
  <si>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</si>
  <si>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</si>
  <si>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</si>
  <si>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</si>
  <si>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</si>
  <si>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</si>
  <si>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</si>
  <si>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</si>
  <si>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</si>
  <si>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</si>
  <si>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</si>
  <si>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</si>
  <si>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</si>
  <si>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</si>
  <si>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</si>
  <si>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</si>
  <si>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</si>
  <si>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</si>
  <si>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</si>
  <si>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</si>
  <si>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</si>
  <si>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</si>
  <si>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</si>
  <si>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</si>
  <si>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</si>
  <si>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</si>
  <si>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</si>
  <si>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</si>
  <si>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</si>
  <si>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</si>
  <si>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</si>
  <si>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</si>
  <si>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</si>
  <si>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</si>
  <si>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</si>
  <si>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</si>
  <si>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</si>
  <si>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</si>
  <si>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</si>
  <si>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</si>
  <si>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</si>
  <si>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</si>
  <si>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</si>
  <si>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</si>
  <si>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</si>
  <si>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</si>
  <si>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</si>
  <si>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</si>
  <si>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</si>
  <si>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</si>
  <si>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</si>
  <si>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</si>
  <si>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</si>
  <si>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</si>
  <si>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</si>
  <si>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</si>
  <si>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</si>
  <si>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</si>
  <si>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</si>
  <si>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</si>
  <si>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</si>
  <si>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</si>
  <si>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</si>
  <si>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</si>
  <si>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</si>
  <si>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</si>
  <si>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</si>
  <si>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</si>
  <si>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</si>
  <si>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</si>
  <si>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</si>
  <si>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</si>
  <si>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</si>
  <si>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</si>
  <si>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</si>
  <si>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</si>
  <si>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</si>
  <si>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</si>
  <si>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</si>
  <si>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</si>
  <si>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</si>
  <si>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</si>
  <si>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</si>
  <si>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</si>
  <si>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</si>
  <si>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</si>
  <si>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</si>
  <si>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</si>
  <si>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</si>
  <si>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</si>
  <si>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</si>
  <si>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</si>
  <si>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</si>
  <si>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</si>
  <si>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</si>
  <si>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</si>
  <si>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</si>
  <si>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</si>
  <si>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</si>
  <si>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</si>
  <si>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</si>
  <si>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</si>
  <si>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</si>
  <si>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</si>
  <si>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</si>
  <si>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</si>
  <si>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</si>
  <si>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</si>
  <si>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</si>
  <si>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</si>
  <si>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</si>
  <si>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</si>
  <si>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</si>
  <si>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</si>
  <si>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</si>
  <si>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</si>
  <si>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</si>
  <si>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</si>
  <si>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</si>
  <si>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</si>
  <si>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</si>
  <si>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</si>
  <si>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</si>
  <si>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</si>
  <si>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</si>
  <si>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</si>
  <si>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</si>
  <si>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</si>
  <si>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</si>
  <si>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</si>
  <si>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</si>
  <si>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</si>
  <si>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</si>
  <si>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</si>
  <si>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</si>
  <si>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</si>
  <si>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</si>
  <si>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</si>
  <si>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</si>
  <si>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</si>
  <si>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</si>
  <si>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</si>
  <si>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</si>
  <si>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</si>
  <si>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</si>
  <si>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</si>
  <si>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</si>
  <si>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</si>
  <si>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</si>
  <si>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</si>
  <si>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</si>
  <si>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</si>
  <si>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</si>
  <si>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</si>
  <si>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</si>
  <si>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</si>
  <si>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</si>
  <si>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</si>
  <si>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</si>
  <si>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</si>
  <si>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</si>
  <si>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</si>
  <si>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</si>
  <si>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</si>
  <si>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</si>
  <si>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</si>
  <si>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</si>
  <si>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</si>
  <si>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</si>
  <si>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</si>
  <si>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</si>
  <si>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</si>
  <si>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</si>
  <si>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</si>
  <si>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</si>
  <si>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</si>
  <si>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</si>
  <si>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</si>
  <si>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</si>
  <si>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</si>
  <si>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</si>
  <si>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</si>
  <si>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</si>
  <si>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</si>
  <si>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</si>
  <si>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</si>
  <si>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</si>
  <si>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</si>
  <si>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</si>
  <si>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</si>
  <si>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</si>
  <si>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</si>
  <si>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</si>
  <si>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</si>
  <si>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</si>
  <si>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</si>
  <si>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</si>
  <si>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</si>
  <si>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</si>
  <si>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</si>
  <si>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</si>
  <si>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</si>
  <si>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</si>
  <si>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</si>
  <si>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</si>
  <si>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</si>
  <si>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</si>
  <si>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</si>
  <si>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</si>
  <si>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</si>
  <si>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</si>
  <si>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</si>
  <si>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</si>
  <si>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</si>
  <si>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</si>
  <si>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</si>
  <si>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</si>
  <si>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</si>
  <si>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</si>
  <si>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</si>
  <si>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</si>
  <si>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</si>
  <si>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</si>
  <si>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</si>
  <si>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</si>
  <si>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</si>
  <si>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</si>
  <si>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</si>
  <si>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</si>
  <si>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</si>
  <si>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</si>
  <si>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</si>
  <si>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</si>
  <si>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</si>
  <si>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</si>
  <si>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</si>
  <si>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</si>
  <si>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</si>
  <si>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</si>
  <si>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</si>
  <si>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</si>
  <si>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</si>
  <si>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</si>
  <si>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</si>
  <si>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</si>
  <si>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</si>
  <si>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</si>
  <si>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</si>
  <si>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</si>
  <si>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</si>
  <si>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</si>
  <si>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</si>
  <si>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</si>
  <si>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</si>
  <si>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</si>
  <si>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</si>
  <si>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</si>
  <si>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</si>
  <si>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</si>
  <si>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</si>
  <si>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</si>
  <si>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</si>
  <si>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</si>
  <si>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</si>
  <si>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</si>
  <si>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</si>
  <si>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</si>
  <si>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</si>
  <si>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</si>
  <si>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</si>
  <si>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</si>
  <si>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</si>
  <si>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</si>
  <si>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</si>
  <si>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</si>
  <si>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</si>
  <si>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</si>
  <si>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</si>
  <si>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</si>
  <si>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</si>
  <si>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</si>
  <si>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</si>
  <si>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</si>
  <si>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</si>
  <si>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</si>
  <si>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</si>
  <si>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</si>
  <si>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</si>
  <si>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</si>
  <si>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</si>
  <si>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</si>
  <si>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</si>
  <si>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</si>
  <si>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</si>
  <si>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</si>
  <si>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</si>
  <si>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</si>
  <si>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</si>
  <si>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</si>
  <si>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</si>
  <si>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</si>
  <si>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</si>
  <si>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</si>
  <si>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</si>
  <si>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</si>
  <si>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</si>
  <si>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</si>
  <si>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</si>
  <si>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</si>
  <si>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</si>
  <si>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</si>
  <si>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</si>
  <si>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</si>
  <si>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</si>
  <si>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</si>
  <si>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</si>
  <si>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</si>
  <si>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</si>
  <si>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</si>
  <si>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</si>
  <si>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</si>
  <si>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</si>
  <si>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</si>
  <si>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</si>
  <si>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</si>
  <si>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</si>
  <si>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</si>
  <si>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</si>
  <si>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</si>
  <si>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</si>
  <si>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</si>
  <si>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</si>
  <si>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</si>
  <si>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</si>
  <si>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</si>
  <si>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</si>
  <si>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</si>
  <si>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</si>
  <si>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</si>
  <si>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</si>
  <si>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</si>
  <si>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</si>
  <si>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</si>
  <si>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</si>
  <si>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</si>
  <si>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</si>
  <si>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</si>
  <si>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</si>
  <si>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</si>
  <si>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</si>
  <si>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</si>
  <si>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</si>
  <si>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</si>
  <si>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</si>
  <si>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</si>
  <si>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</si>
  <si>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</si>
  <si>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</si>
  <si>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</si>
  <si>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</si>
  <si>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</si>
  <si>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</si>
  <si>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</si>
  <si>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</si>
  <si>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</si>
  <si>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</si>
  <si>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</si>
  <si>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</si>
  <si>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</si>
  <si>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</si>
  <si>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</si>
  <si>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</si>
  <si>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</si>
  <si>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</si>
  <si>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</si>
  <si>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</si>
  <si>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</si>
  <si>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</si>
  <si>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</si>
  <si>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</si>
  <si>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</si>
  <si>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</si>
  <si>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</si>
  <si>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</si>
  <si>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</si>
  <si>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</si>
  <si>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</si>
  <si>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</si>
  <si>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</si>
  <si>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</si>
  <si>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</si>
  <si>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</si>
  <si>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</si>
  <si>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</si>
  <si>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</si>
  <si>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</si>
  <si>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</si>
  <si>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</si>
  <si>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</si>
  <si>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</si>
  <si>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</si>
  <si>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</si>
  <si>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</si>
  <si>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</si>
  <si>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</si>
  <si>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</si>
  <si>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</si>
  <si>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</si>
  <si>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</si>
  <si>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</si>
  <si>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</si>
  <si>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</si>
  <si>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</si>
  <si>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</si>
  <si>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</si>
  <si>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</si>
  <si>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</si>
  <si>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</si>
  <si>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</si>
  <si>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</si>
  <si>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</si>
  <si>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</si>
  <si>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</si>
  <si>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</si>
  <si>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</si>
  <si>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</si>
  <si>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</si>
  <si>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</si>
  <si>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</si>
  <si>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</si>
  <si>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</si>
  <si>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</si>
  <si>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</si>
  <si>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</si>
  <si>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</si>
  <si>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</si>
  <si>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</si>
  <si>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</si>
  <si>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</si>
  <si>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</si>
  <si>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</si>
  <si>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</si>
  <si>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</si>
  <si>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</si>
  <si>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</si>
  <si>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</si>
  <si>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</si>
  <si>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</si>
  <si>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</si>
  <si>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</si>
  <si>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</si>
  <si>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</si>
  <si>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</si>
  <si>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</si>
  <si>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</si>
  <si>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</si>
  <si>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</si>
  <si>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</si>
  <si>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</si>
  <si>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</si>
  <si>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</si>
  <si>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</si>
  <si>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</si>
  <si>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</si>
  <si>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</si>
  <si>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</si>
  <si>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</si>
  <si>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</si>
  <si>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</si>
  <si>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</si>
  <si>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</si>
  <si>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</si>
  <si>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</si>
  <si>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</si>
  <si>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</si>
  <si>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</si>
  <si>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</si>
  <si>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</si>
  <si>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</si>
  <si>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</si>
  <si>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</si>
  <si>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</si>
  <si>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</si>
  <si>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</si>
  <si>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</si>
  <si>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</si>
  <si>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</si>
  <si>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</si>
  <si>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</si>
  <si>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</si>
  <si>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</si>
  <si>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</si>
  <si>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</si>
  <si>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</si>
  <si>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</si>
  <si>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</si>
  <si>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</si>
  <si>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</si>
  <si>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</si>
  <si>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</si>
  <si>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</si>
  <si>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</si>
  <si>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</si>
  <si>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</si>
  <si>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</si>
  <si>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</si>
  <si>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</si>
  <si>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</si>
  <si>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</si>
  <si>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</si>
  <si>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</si>
  <si>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</si>
  <si>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</si>
  <si>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</si>
  <si>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</si>
  <si>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</si>
  <si>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</si>
  <si>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</si>
  <si>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</si>
  <si>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</si>
  <si>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</si>
  <si>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</si>
  <si>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</si>
  <si>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</si>
  <si>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</si>
  <si>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</si>
  <si>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</si>
  <si>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</si>
  <si>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</si>
  <si>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</si>
  <si>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</si>
  <si>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</si>
  <si>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</si>
  <si>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</si>
  <si>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</si>
  <si>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</si>
  <si>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</si>
  <si>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</si>
  <si>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</si>
  <si>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</si>
  <si>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</si>
  <si>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</si>
  <si>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</si>
  <si>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</si>
  <si>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</si>
  <si>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</si>
  <si>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</si>
  <si>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</si>
  <si>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</si>
  <si>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</si>
  <si>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</si>
  <si>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</si>
  <si>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</si>
  <si>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</si>
  <si>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</si>
  <si>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</si>
  <si>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</si>
  <si>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</si>
  <si>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</si>
  <si>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</si>
  <si>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</si>
  <si>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</si>
  <si>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</si>
  <si>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</si>
  <si>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</si>
  <si>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</si>
  <si>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</si>
  <si>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</si>
  <si>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</si>
  <si>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</si>
  <si>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</si>
  <si>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</si>
  <si>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</si>
  <si>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</si>
  <si>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</si>
  <si>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</si>
  <si>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</si>
  <si>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</si>
  <si>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</si>
  <si>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</si>
  <si>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</si>
  <si>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</si>
  <si>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</si>
  <si>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</si>
  <si>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</si>
  <si>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</si>
  <si>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</si>
  <si>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</si>
  <si>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</si>
  <si>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</si>
  <si>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</si>
  <si>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</si>
  <si>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</si>
  <si>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</si>
  <si>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</si>
  <si>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</si>
  <si>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</si>
  <si>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</si>
  <si>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</si>
  <si>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</si>
  <si>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</si>
  <si>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</si>
  <si>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</si>
  <si>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</si>
  <si>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</si>
  <si>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</si>
  <si>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</si>
  <si>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</si>
  <si>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</si>
  <si>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</si>
  <si>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</si>
  <si>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</si>
  <si>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</si>
  <si>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</si>
  <si>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</si>
  <si>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</si>
  <si>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</si>
  <si>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</si>
  <si>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</si>
  <si>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</si>
  <si>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</si>
  <si>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</si>
  <si>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</si>
  <si>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</si>
  <si>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</si>
  <si>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</si>
  <si>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</si>
  <si>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</si>
  <si>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</si>
  <si>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</si>
  <si>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</si>
  <si>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</si>
  <si>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</si>
  <si>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</si>
  <si>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</si>
  <si>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</si>
  <si>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</si>
  <si>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</si>
  <si>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</si>
  <si>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</si>
  <si>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</si>
  <si>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</si>
  <si>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</si>
  <si>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</si>
  <si>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</si>
  <si>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</si>
  <si>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</si>
  <si>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</si>
  <si>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</si>
  <si>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</si>
  <si>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</si>
  <si>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</si>
  <si>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</si>
  <si>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</si>
  <si>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</si>
  <si>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</si>
  <si>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</si>
  <si>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</si>
  <si>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</si>
  <si>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</si>
  <si>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</si>
  <si>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</si>
  <si>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</si>
  <si>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</si>
  <si>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</si>
  <si>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</si>
  <si>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</si>
  <si>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</si>
  <si>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</si>
  <si>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</si>
  <si>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</si>
  <si>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</si>
  <si>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</si>
  <si>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</si>
  <si>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</si>
  <si>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</si>
  <si>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</si>
  <si>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</si>
  <si>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</si>
  <si>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</si>
  <si>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</si>
  <si>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</si>
  <si>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</si>
  <si>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</si>
  <si>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</si>
  <si>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</si>
  <si>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</si>
  <si>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</si>
  <si>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</si>
  <si>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</si>
  <si>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</si>
  <si>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</si>
  <si>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</si>
  <si>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</si>
  <si>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</si>
  <si>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</si>
  <si>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</si>
  <si>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</si>
  <si>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</si>
  <si>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</si>
  <si>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</si>
  <si>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</si>
  <si>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</si>
  <si>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</si>
  <si>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</si>
  <si>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</si>
  <si>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</si>
  <si>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</si>
  <si>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</si>
  <si>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</si>
  <si>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</si>
  <si>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</si>
  <si>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</si>
  <si>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</si>
  <si>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</si>
  <si>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</si>
  <si>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</si>
  <si>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</si>
  <si>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</si>
  <si>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</si>
  <si>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</si>
  <si>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</si>
  <si>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</si>
  <si>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</si>
  <si>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</si>
  <si>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</si>
  <si>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</si>
  <si>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</si>
  <si>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</si>
  <si>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</si>
  <si>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</si>
  <si>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</si>
  <si>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</si>
  <si>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</si>
  <si>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</si>
  <si>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</si>
  <si>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</si>
  <si>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</si>
  <si>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</si>
  <si>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</si>
  <si>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</si>
  <si>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</si>
  <si>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</si>
  <si>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</si>
  <si>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</si>
  <si>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</si>
  <si>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</si>
  <si>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</si>
  <si>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</si>
  <si>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</si>
  <si>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</si>
  <si>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</si>
  <si>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</si>
  <si>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</si>
  <si>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</si>
  <si>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</si>
  <si>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</si>
  <si>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</si>
  <si>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</si>
  <si>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</si>
  <si>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</si>
  <si>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</si>
  <si>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</si>
  <si>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</si>
  <si>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</si>
  <si>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</si>
  <si>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</si>
  <si>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</si>
  <si>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</si>
  <si>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</si>
  <si>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</si>
  <si>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</si>
  <si>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</si>
  <si>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</si>
  <si>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</si>
  <si>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</si>
  <si>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</si>
  <si>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</si>
  <si>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</si>
  <si>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</si>
  <si>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</si>
  <si>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</si>
  <si>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</si>
  <si>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</si>
  <si>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</si>
  <si>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</si>
  <si>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</si>
  <si>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</si>
  <si>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</si>
  <si>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</si>
  <si>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</si>
  <si>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</si>
  <si>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</si>
  <si>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</si>
  <si>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</si>
  <si>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</si>
  <si>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</si>
  <si>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</si>
  <si>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</si>
  <si>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</si>
  <si>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</si>
  <si>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</si>
  <si>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</si>
  <si>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</si>
  <si>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</si>
  <si>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</si>
  <si>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</si>
  <si>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</si>
  <si>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</si>
  <si>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</si>
  <si>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</si>
  <si>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</si>
  <si>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</si>
  <si>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</si>
  <si>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</si>
  <si>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</si>
  <si>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</si>
  <si>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</si>
  <si>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</si>
  <si>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</si>
  <si>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</si>
  <si>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</si>
  <si>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</si>
  <si>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</si>
  <si>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</si>
  <si>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</si>
  <si>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</si>
  <si>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</si>
  <si>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</si>
  <si>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</si>
  <si>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</si>
  <si>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</si>
  <si>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</si>
  <si>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</si>
  <si>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</si>
  <si>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</si>
  <si>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</si>
  <si>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</si>
  <si>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</si>
  <si>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</si>
  <si>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</si>
  <si>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</si>
  <si>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</si>
  <si>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</si>
  <si>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</si>
  <si>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</si>
  <si>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</si>
  <si>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</si>
  <si>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</si>
  <si>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</si>
  <si>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</si>
  <si>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</si>
  <si>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</si>
  <si>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</si>
  <si>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</si>
  <si>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</si>
  <si>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</si>
  <si>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</si>
  <si>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</si>
  <si>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</si>
  <si>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</si>
  <si>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</si>
  <si>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</si>
  <si>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</si>
  <si>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</si>
  <si>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</si>
  <si>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</si>
  <si>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</si>
  <si>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</si>
  <si>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</si>
  <si>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</si>
  <si>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</si>
  <si>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</si>
  <si>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</si>
  <si>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</si>
  <si>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</si>
  <si>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</si>
  <si>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</si>
  <si>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</si>
  <si>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</si>
  <si>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</si>
  <si>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</si>
  <si>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</si>
  <si>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</si>
  <si>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</si>
  <si>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</si>
  <si>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</si>
  <si>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</si>
  <si>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</si>
  <si>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</si>
  <si>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</si>
  <si>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</si>
  <si>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</si>
  <si>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</si>
  <si>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</si>
  <si>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</si>
  <si>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</si>
  <si>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</si>
  <si>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</si>
  <si>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</si>
  <si>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</si>
  <si>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</si>
  <si>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</si>
  <si>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</si>
  <si>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</si>
  <si>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</si>
  <si>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</si>
  <si>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</si>
  <si>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</si>
  <si>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</si>
  <si>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</si>
  <si>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</si>
  <si>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</si>
  <si>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</si>
  <si>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</si>
  <si>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</si>
  <si>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</si>
  <si>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</si>
  <si>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</si>
  <si>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</si>
  <si>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</si>
  <si>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</si>
  <si>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</si>
  <si>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</si>
  <si>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</si>
  <si>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</si>
  <si>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</si>
  <si>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</si>
  <si>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</si>
  <si>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</si>
  <si>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</si>
  <si>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</si>
  <si>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</si>
  <si>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</si>
  <si>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</si>
  <si>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</si>
  <si>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</si>
  <si>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</si>
  <si>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</si>
  <si>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</si>
  <si>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</si>
  <si>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</si>
  <si>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</si>
  <si>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</si>
  <si>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</si>
  <si>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</si>
  <si>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</si>
  <si>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</si>
  <si>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</si>
  <si>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</si>
  <si>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</si>
  <si>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</si>
  <si>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</si>
  <si>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</si>
  <si>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</si>
  <si>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</si>
  <si>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</si>
  <si>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</si>
  <si>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</si>
  <si>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</si>
  <si>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</si>
  <si>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</si>
  <si>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</si>
  <si>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</si>
  <si>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</si>
  <si>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</si>
  <si>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</si>
  <si>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</si>
  <si>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</si>
  <si>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</si>
  <si>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</si>
  <si>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</si>
  <si>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</si>
  <si>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</si>
  <si>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</si>
  <si>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</si>
  <si>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</si>
  <si>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</si>
  <si>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</si>
  <si>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</si>
  <si>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</si>
  <si>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</si>
  <si>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</si>
  <si>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</si>
  <si>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</si>
  <si>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</si>
  <si>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</si>
  <si>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</si>
  <si>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</si>
  <si>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</si>
  <si>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</si>
  <si>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</si>
  <si>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</si>
  <si>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</si>
  <si>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</si>
  <si>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</si>
  <si>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</si>
  <si>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</si>
  <si>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</si>
  <si>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</si>
  <si>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</si>
  <si>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</si>
  <si>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</si>
  <si>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</si>
  <si>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</si>
  <si>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</si>
  <si>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</si>
  <si>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</si>
  <si>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</si>
  <si>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</si>
  <si>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</si>
  <si>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</si>
  <si>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</si>
  <si>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</si>
  <si>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</si>
  <si>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</si>
  <si>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</si>
  <si>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</si>
  <si>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</si>
  <si>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</si>
  <si>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</si>
  <si>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</si>
  <si>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</si>
  <si>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</si>
  <si>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</si>
  <si>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</si>
  <si>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</si>
  <si>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</si>
  <si>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</si>
  <si>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</si>
  <si>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</si>
  <si>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</si>
  <si>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</si>
  <si>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</si>
  <si>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</si>
  <si>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</si>
  <si>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</si>
  <si>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</si>
  <si>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</si>
  <si>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</si>
  <si>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</si>
  <si>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</si>
  <si>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</si>
  <si>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</si>
  <si>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</si>
  <si>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</si>
  <si>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</si>
  <si>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</si>
  <si>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</si>
  <si>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</si>
  <si>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</si>
  <si>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</si>
  <si>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</si>
  <si>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</si>
  <si>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</si>
  <si>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</si>
  <si>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</si>
  <si>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</si>
  <si>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</si>
  <si>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</si>
  <si>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</si>
  <si>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</si>
  <si>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</si>
  <si>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</si>
  <si>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</si>
  <si>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</si>
  <si>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</si>
  <si>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</si>
  <si>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</si>
  <si>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</si>
  <si>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</si>
  <si>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</si>
  <si>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</si>
  <si>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</si>
  <si>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</si>
  <si>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</si>
  <si>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</si>
  <si>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</si>
  <si>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</si>
  <si>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</si>
  <si>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</si>
  <si>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</si>
  <si>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</si>
  <si>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</si>
  <si>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</si>
  <si>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</si>
  <si>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</si>
  <si>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</si>
  <si>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</si>
  <si>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</si>
  <si>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</si>
  <si>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</si>
  <si>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</si>
  <si>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</si>
  <si>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</si>
  <si>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</si>
  <si>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</si>
  <si>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</si>
  <si>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</si>
  <si>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</si>
  <si>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</si>
  <si>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</si>
  <si>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</si>
  <si>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</si>
  <si>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</si>
  <si>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</si>
  <si>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</si>
  <si>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</si>
  <si>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</si>
  <si>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</si>
  <si>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</si>
  <si>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</si>
  <si>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</si>
  <si>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</si>
  <si>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</si>
  <si>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</si>
  <si>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</si>
  <si>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</si>
  <si>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</si>
  <si>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</si>
  <si>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</si>
  <si>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</si>
  <si>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</si>
  <si>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</si>
  <si>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</si>
  <si>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</si>
  <si>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</si>
  <si>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</si>
  <si>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</si>
  <si>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</si>
  <si>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</si>
  <si>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</si>
  <si>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</si>
  <si>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</si>
  <si>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</si>
  <si>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</si>
  <si>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</si>
  <si>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</si>
  <si>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</si>
  <si>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</si>
  <si>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</si>
  <si>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</si>
  <si>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</si>
  <si>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</si>
  <si>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</si>
  <si>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</si>
  <si>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</si>
  <si>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</si>
  <si>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</si>
  <si>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</si>
  <si>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</si>
  <si>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</si>
  <si>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</si>
  <si>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</si>
  <si>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</si>
  <si>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</si>
  <si>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</si>
  <si>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</si>
  <si>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</si>
  <si>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</si>
  <si>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</si>
  <si>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</si>
  <si>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</si>
  <si>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</si>
  <si>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</si>
  <si>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</si>
  <si>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</si>
  <si>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</si>
  <si>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</si>
  <si>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</si>
  <si>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</si>
  <si>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</si>
  <si>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</si>
  <si>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</si>
  <si>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</si>
  <si>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</si>
  <si>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</si>
  <si>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</si>
  <si>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</si>
  <si>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</si>
  <si>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</si>
  <si>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</si>
  <si>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</si>
  <si>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</si>
  <si>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</si>
  <si>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</si>
  <si>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</si>
  <si>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</si>
  <si>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</si>
  <si>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</si>
  <si>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</si>
  <si>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</si>
  <si>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</si>
  <si>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</si>
  <si>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</si>
  <si>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</si>
  <si>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</si>
  <si>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</si>
  <si>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</si>
  <si>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</si>
  <si>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</si>
  <si>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</si>
  <si>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</si>
  <si>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</si>
  <si>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</si>
  <si>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</si>
  <si>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</si>
  <si>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</si>
  <si>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</si>
  <si>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</si>
  <si>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</si>
  <si>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</si>
  <si>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</si>
  <si>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</si>
  <si>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</si>
  <si>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</si>
  <si>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</si>
  <si>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</si>
  <si>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</si>
  <si>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</si>
  <si>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</si>
  <si>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</si>
  <si>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</si>
  <si>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</si>
  <si>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</si>
  <si>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</si>
  <si>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</si>
  <si>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</si>
  <si>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</si>
  <si>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</si>
  <si>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</si>
  <si>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</si>
  <si>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</si>
  <si>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</si>
  <si>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</si>
  <si>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</si>
  <si>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</si>
  <si>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</si>
  <si>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</si>
  <si>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</si>
  <si>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</si>
  <si>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</si>
  <si>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</si>
  <si>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</si>
  <si>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</si>
  <si>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</si>
  <si>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</si>
  <si>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</si>
  <si>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</si>
  <si>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</si>
  <si>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</si>
  <si>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</si>
  <si>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</si>
  <si>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</si>
  <si>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</si>
  <si>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</si>
  <si>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</si>
  <si>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</si>
  <si>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</si>
  <si>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</si>
  <si>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</si>
  <si>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</si>
  <si>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</si>
  <si>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</si>
  <si>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</si>
  <si>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</si>
  <si>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</si>
  <si>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</si>
  <si>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</si>
  <si>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</si>
  <si>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</si>
  <si>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</si>
  <si>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</si>
  <si>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</si>
  <si>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</si>
  <si>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</si>
  <si>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</si>
  <si>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</si>
  <si>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</si>
  <si>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</si>
  <si>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</si>
  <si>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</si>
  <si>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</si>
  <si>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</si>
  <si>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</si>
  <si>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</si>
  <si>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</si>
  <si>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</si>
  <si>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</si>
  <si>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</si>
  <si>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</si>
  <si>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</si>
  <si>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</si>
  <si>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</si>
  <si>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</si>
  <si>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</si>
  <si>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</si>
  <si>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</si>
  <si>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</si>
  <si>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</si>
  <si>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</si>
  <si>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</si>
  <si>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</si>
  <si>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</si>
  <si>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</si>
  <si>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</si>
  <si>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</si>
  <si>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</si>
  <si>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</si>
  <si>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</si>
  <si>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</si>
  <si>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</si>
  <si>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</si>
  <si>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</si>
  <si>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</si>
  <si>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</si>
  <si>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</si>
  <si>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</si>
  <si>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</si>
  <si>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</si>
  <si>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</si>
  <si>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</si>
  <si>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</si>
  <si>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</si>
  <si>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</si>
  <si>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</si>
  <si>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</si>
  <si>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</si>
  <si>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</si>
  <si>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</si>
  <si>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</si>
  <si>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</si>
  <si>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</si>
  <si>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</si>
  <si>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</si>
  <si>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</si>
  <si>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</si>
  <si>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</si>
  <si>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</si>
  <si>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</si>
  <si>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</si>
  <si>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</si>
  <si>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</si>
  <si>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</si>
  <si>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</si>
  <si>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</si>
  <si>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</si>
  <si>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</si>
  <si>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</si>
  <si>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</si>
  <si>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</si>
  <si>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</si>
  <si>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</si>
  <si>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</si>
  <si>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</si>
  <si>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</si>
  <si>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</si>
  <si>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</si>
  <si>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</si>
  <si>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</si>
  <si>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</si>
  <si>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</si>
  <si>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</si>
  <si>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</si>
  <si>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</si>
  <si>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</si>
  <si>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</si>
  <si>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</si>
  <si>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</si>
  <si>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</si>
  <si>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</si>
  <si>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</si>
  <si>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</si>
  <si>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</si>
  <si>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</si>
  <si>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</si>
  <si>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</si>
  <si>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</si>
  <si>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</si>
  <si>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</si>
  <si>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</si>
  <si>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</si>
  <si>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</si>
  <si>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</si>
  <si>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</si>
  <si>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</si>
  <si>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</si>
  <si>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</si>
  <si>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</si>
  <si>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</si>
  <si>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</si>
  <si>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</si>
  <si>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</si>
  <si>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</si>
  <si>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</si>
  <si>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</si>
  <si>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</si>
  <si>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</si>
  <si>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</si>
  <si>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</si>
  <si>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</si>
  <si>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</si>
  <si>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</si>
  <si>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</si>
  <si>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</si>
  <si>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</si>
  <si>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</si>
  <si>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</si>
  <si>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</si>
  <si>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</si>
  <si>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</si>
  <si>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</si>
  <si>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</si>
  <si>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</si>
  <si>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</si>
  <si>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</si>
  <si>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</si>
  <si>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</si>
  <si>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</si>
  <si>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</si>
  <si>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</si>
  <si>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</si>
  <si>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</si>
  <si>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</si>
  <si>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</si>
  <si>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</si>
  <si>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</si>
  <si>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</si>
  <si>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</si>
  <si>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</si>
  <si>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</si>
  <si>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</si>
  <si>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</si>
  <si>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</si>
  <si>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</si>
  <si>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</si>
  <si>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</si>
  <si>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</si>
  <si>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</si>
  <si>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</si>
  <si>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</si>
  <si>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</si>
  <si>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</si>
  <si>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</si>
  <si>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</si>
  <si>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</si>
  <si>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</si>
  <si>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</si>
  <si>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</si>
  <si>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</si>
  <si>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</si>
  <si>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</si>
  <si>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</si>
  <si>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</si>
  <si>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</si>
  <si>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</si>
  <si>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</si>
  <si>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</si>
  <si>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</si>
  <si>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</si>
  <si>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</si>
  <si>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</si>
  <si>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</si>
  <si>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</si>
  <si>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</si>
  <si>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</si>
  <si>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</si>
  <si>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</si>
  <si>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</si>
  <si>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</si>
  <si>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</si>
  <si>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</si>
  <si>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</si>
  <si>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</si>
  <si>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</si>
  <si>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</si>
  <si>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</si>
  <si>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</si>
  <si>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</si>
  <si>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</si>
  <si>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</si>
  <si>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</si>
  <si>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</si>
  <si>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</si>
  <si>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</si>
  <si>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</si>
  <si>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</si>
  <si>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</si>
  <si>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</si>
  <si>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</si>
  <si>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</si>
  <si>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</si>
  <si>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</si>
  <si>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</si>
  <si>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</si>
  <si>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</si>
  <si>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</si>
  <si>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</si>
  <si>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</si>
  <si>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</si>
  <si>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</si>
  <si>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</si>
  <si>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</si>
  <si>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</si>
  <si>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</si>
  <si>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</si>
  <si>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</si>
  <si>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</si>
  <si>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</si>
  <si>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</si>
  <si>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</si>
  <si>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</si>
  <si>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</si>
  <si>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</si>
  <si>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</si>
  <si>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</si>
  <si>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</si>
  <si>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</si>
  <si>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</si>
  <si>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</si>
  <si>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</si>
  <si>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</si>
  <si>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</si>
  <si>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</si>
  <si>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</si>
  <si>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</si>
  <si>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</si>
  <si>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</si>
  <si>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</si>
  <si>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</si>
  <si>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</si>
  <si>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</si>
  <si>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</si>
  <si>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</si>
  <si>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</si>
  <si>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</si>
  <si>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</si>
  <si>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</si>
  <si>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</si>
  <si>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</si>
  <si>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</si>
  <si>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</si>
  <si>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</si>
  <si>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</si>
  <si>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</si>
  <si>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</si>
  <si>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</si>
  <si>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</si>
  <si>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</si>
  <si>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</si>
  <si>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</si>
  <si>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</si>
  <si>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</si>
  <si>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</si>
  <si>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</si>
  <si>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</si>
  <si>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</si>
  <si>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</si>
  <si>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</si>
  <si>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</si>
  <si>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</si>
  <si>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</si>
  <si>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</si>
  <si>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</si>
  <si>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</si>
  <si>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</si>
  <si>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</si>
  <si>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</si>
  <si>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</si>
  <si>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</si>
  <si>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</si>
  <si>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</si>
  <si>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</si>
  <si>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</si>
  <si>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</si>
  <si>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</si>
  <si>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</si>
  <si>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</si>
  <si>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</si>
  <si>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</si>
  <si>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</si>
  <si>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</si>
  <si>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</si>
  <si>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</si>
  <si>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</si>
  <si>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</si>
  <si>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</si>
  <si>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</si>
  <si>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</si>
  <si>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</si>
  <si>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</si>
  <si>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</si>
  <si>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</si>
  <si>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</si>
  <si>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</si>
  <si>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</si>
  <si>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</si>
  <si>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</si>
  <si>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</si>
  <si>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</si>
  <si>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</si>
  <si>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</si>
  <si>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</si>
  <si>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</si>
  <si>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</si>
  <si>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</si>
  <si>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</si>
  <si>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</si>
  <si>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</si>
  <si>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</si>
  <si>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</si>
  <si>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</si>
  <si>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</si>
  <si>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</si>
  <si>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</si>
  <si>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</si>
  <si>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</si>
  <si>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</si>
  <si>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</si>
  <si>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</si>
  <si>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</si>
  <si>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</si>
  <si>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</si>
  <si>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</si>
  <si>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</si>
  <si>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</si>
  <si>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</si>
  <si>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</si>
  <si>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</si>
  <si>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</si>
  <si>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</si>
  <si>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</si>
  <si>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</si>
  <si>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</si>
  <si>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</si>
  <si>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</si>
  <si>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</si>
  <si>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</si>
  <si>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</si>
  <si>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</si>
  <si>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</si>
  <si>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</si>
  <si>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</si>
  <si>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</si>
  <si>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</si>
  <si>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</si>
  <si>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</si>
  <si>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</si>
  <si>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</si>
  <si>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</si>
  <si>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</si>
  <si>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</si>
  <si>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</si>
  <si>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</si>
  <si>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</si>
  <si>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</si>
  <si>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</si>
  <si>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</si>
  <si>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</si>
  <si>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</si>
  <si>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</si>
  <si>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</si>
  <si>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</si>
  <si>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</si>
  <si>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</si>
  <si>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</si>
  <si>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</si>
  <si>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</si>
  <si>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</si>
  <si>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</si>
  <si>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</si>
  <si>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</si>
  <si>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</si>
  <si>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</si>
  <si>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</si>
  <si>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</si>
  <si>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</si>
  <si>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</si>
  <si>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</si>
  <si>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</si>
  <si>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</si>
  <si>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</si>
  <si>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</si>
  <si>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</si>
  <si>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</si>
  <si>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</si>
  <si>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</si>
  <si>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</si>
  <si>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</si>
  <si>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</si>
  <si>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</si>
  <si>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</si>
  <si>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</si>
  <si>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</si>
  <si>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</si>
  <si>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</si>
  <si>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</si>
  <si>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</si>
  <si>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</si>
  <si>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</si>
  <si>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</si>
  <si>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</si>
  <si>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</si>
  <si>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</si>
  <si>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</si>
  <si>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</si>
  <si>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</si>
  <si>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</si>
  <si>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</si>
  <si>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</si>
  <si>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</si>
  <si>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</si>
  <si>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</si>
  <si>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</si>
  <si>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</si>
  <si>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</si>
  <si>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</si>
  <si>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</si>
  <si>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</si>
  <si>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</si>
  <si>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</si>
  <si>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</si>
  <si>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</si>
  <si>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</si>
  <si>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</si>
  <si>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</si>
  <si>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</si>
  <si>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</si>
  <si>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</si>
  <si>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</si>
  <si>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</si>
  <si>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</si>
  <si>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</si>
  <si>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</si>
  <si>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</si>
  <si>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</si>
  <si>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</si>
  <si>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</si>
  <si>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</si>
  <si>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</si>
  <si>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</si>
  <si>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</si>
  <si>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</si>
  <si>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</si>
  <si>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</si>
  <si>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</si>
  <si>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</si>
  <si>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</si>
  <si>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</si>
  <si>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</si>
  <si>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</si>
  <si>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</si>
  <si>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</si>
  <si>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</si>
  <si>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</si>
  <si>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</si>
  <si>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</si>
  <si>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</si>
  <si>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</si>
  <si>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</si>
  <si>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</si>
  <si>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</si>
  <si>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</si>
  <si>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</si>
  <si>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</si>
  <si>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</si>
  <si>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</si>
  <si>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</si>
  <si>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</si>
  <si>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</si>
  <si>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</si>
  <si>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</si>
  <si>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</si>
  <si>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</si>
  <si>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</si>
  <si>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</si>
  <si>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</si>
  <si>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</si>
  <si>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</si>
  <si>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</si>
  <si>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</si>
  <si>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</si>
  <si>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</si>
  <si>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</si>
  <si>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</si>
  <si>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</si>
  <si>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</si>
  <si>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</si>
  <si>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</si>
  <si>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</si>
  <si>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</si>
  <si>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</si>
  <si>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</si>
  <si>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</si>
  <si>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</si>
  <si>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</si>
  <si>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</si>
  <si>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</si>
  <si>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</si>
  <si>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</si>
  <si>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</si>
  <si>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</si>
  <si>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</si>
  <si>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</si>
  <si>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</si>
  <si>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</si>
  <si>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</si>
  <si>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</si>
  <si>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</si>
  <si>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</si>
  <si>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</si>
  <si>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</si>
  <si>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</si>
  <si>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</si>
  <si>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</si>
  <si>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</si>
  <si>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</si>
  <si>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</si>
  <si>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</si>
  <si>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</si>
  <si>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</si>
  <si>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</si>
  <si>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</si>
  <si>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</si>
  <si>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</si>
  <si>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</si>
  <si>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</si>
  <si>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</si>
  <si>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</si>
  <si>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</si>
  <si>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</si>
  <si>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</si>
  <si>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</si>
  <si>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</si>
  <si>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</si>
  <si>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</si>
  <si>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</si>
  <si>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</si>
  <si>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</si>
  <si>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</si>
  <si>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</si>
  <si>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</si>
  <si>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</si>
  <si>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</si>
  <si>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</si>
  <si>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</si>
  <si>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</si>
  <si>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</si>
  <si>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</si>
  <si>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</si>
  <si>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</si>
  <si>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</si>
  <si>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</si>
  <si>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</si>
  <si>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</si>
  <si>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</si>
  <si>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</si>
  <si>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</si>
  <si>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</si>
  <si>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</si>
  <si>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</si>
  <si>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</si>
  <si>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</si>
  <si>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</si>
  <si>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</si>
  <si>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</si>
  <si>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</si>
  <si>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</si>
  <si>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</si>
  <si>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</si>
  <si>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</si>
  <si>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</si>
  <si>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</si>
  <si>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</si>
  <si>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</si>
  <si>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</si>
  <si>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</si>
  <si>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</si>
  <si>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</si>
  <si>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</si>
  <si>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</si>
  <si>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</si>
  <si>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</si>
  <si>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</si>
  <si>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</si>
  <si>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</si>
  <si>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</si>
  <si>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</si>
  <si>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</si>
  <si>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</si>
  <si>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</si>
  <si>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</si>
  <si>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</si>
  <si>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</si>
  <si>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</si>
  <si>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</si>
  <si>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</si>
  <si>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</si>
  <si>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</si>
  <si>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</si>
  <si>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</si>
  <si>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</si>
  <si>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</si>
  <si>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</si>
  <si>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</si>
  <si>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</si>
  <si>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</si>
  <si>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</si>
  <si>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</si>
  <si>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</si>
  <si>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</si>
  <si>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</si>
  <si>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</si>
  <si>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</si>
  <si>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</si>
  <si>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</si>
  <si>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</si>
  <si>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</si>
  <si>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</si>
  <si>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</si>
  <si>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</si>
  <si>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</si>
  <si>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</si>
  <si>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</si>
  <si>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</si>
  <si>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</si>
  <si>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</si>
  <si>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</si>
  <si>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</si>
  <si>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</si>
  <si>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</si>
  <si>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</si>
  <si>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</si>
  <si>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</si>
  <si>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</si>
  <si>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</si>
  <si>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</si>
  <si>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</si>
  <si>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</si>
  <si>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</si>
  <si>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</si>
  <si>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</si>
  <si>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</si>
  <si>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</si>
  <si>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</si>
  <si>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</si>
  <si>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</si>
  <si>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</si>
  <si>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</si>
  <si>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</si>
  <si>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</si>
  <si>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</si>
  <si>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</si>
  <si>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</si>
  <si>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</si>
  <si>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</si>
  <si>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</si>
  <si>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</si>
  <si>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</si>
  <si>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</si>
  <si>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</si>
  <si>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</si>
  <si>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</si>
  <si>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</si>
  <si>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</si>
  <si>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</si>
  <si>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</si>
  <si>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</si>
  <si>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</si>
  <si>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</si>
  <si>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</si>
  <si>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</si>
  <si>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</si>
  <si>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</si>
  <si>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</si>
  <si>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</si>
  <si>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</si>
  <si>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</si>
  <si>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</si>
  <si>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</si>
  <si>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</si>
  <si>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</si>
  <si>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</si>
  <si>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</si>
  <si>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</si>
  <si>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</si>
  <si>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</si>
  <si>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</si>
  <si>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</si>
  <si>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</si>
  <si>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</si>
  <si>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</si>
  <si>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</si>
  <si>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</si>
  <si>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</si>
  <si>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</si>
  <si>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</si>
  <si>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</si>
  <si>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</si>
  <si>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</si>
  <si>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</si>
  <si>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</si>
  <si>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</si>
  <si>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</si>
  <si>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</si>
  <si>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</si>
  <si>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</si>
  <si>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</si>
  <si>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</si>
  <si>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</si>
  <si>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</si>
  <si>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</si>
  <si>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</si>
  <si>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</si>
  <si>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</si>
  <si>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</si>
  <si>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</si>
  <si>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</si>
  <si>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</si>
  <si>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</si>
  <si>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</si>
  <si>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</si>
  <si>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</si>
  <si>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</si>
  <si>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</si>
  <si>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</si>
  <si>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</si>
  <si>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</si>
  <si>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</si>
  <si>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</si>
  <si>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</si>
  <si>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</si>
  <si>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</si>
  <si>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</si>
  <si>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</si>
  <si>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</si>
  <si>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</si>
  <si>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</si>
  <si>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</si>
  <si>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</si>
  <si>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</si>
  <si>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</si>
  <si>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</si>
  <si>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</si>
  <si>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</si>
  <si>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</si>
  <si>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</si>
  <si>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</si>
  <si>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</si>
  <si>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</si>
  <si>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</si>
  <si>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</si>
  <si>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</si>
  <si>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</si>
  <si>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</si>
  <si>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</si>
  <si>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</si>
  <si>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</si>
  <si>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</si>
  <si>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</si>
  <si>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</si>
  <si>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</si>
  <si>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</si>
  <si>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</si>
  <si>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</si>
  <si>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</si>
  <si>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</si>
  <si>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</si>
  <si>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</si>
  <si>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</si>
  <si>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</si>
  <si>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</si>
  <si>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</si>
  <si>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</si>
  <si>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</si>
  <si>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</si>
  <si>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</si>
  <si>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</si>
  <si>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</si>
  <si>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</si>
  <si>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</si>
  <si>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</si>
  <si>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</si>
  <si>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</si>
  <si>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</si>
  <si>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</si>
  <si>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</si>
  <si>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</si>
  <si>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</si>
  <si>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</si>
  <si>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</si>
  <si>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</si>
  <si>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</si>
  <si>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</si>
  <si>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</si>
  <si>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</si>
  <si>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</si>
  <si>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</si>
  <si>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</si>
  <si>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</si>
  <si>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</si>
  <si>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</si>
  <si>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</si>
  <si>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</si>
  <si>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</si>
  <si>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</si>
  <si>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</si>
  <si>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</si>
  <si>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</si>
  <si>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</si>
  <si>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</si>
  <si>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</si>
  <si>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</si>
  <si>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</si>
  <si>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</si>
  <si>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</si>
  <si>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</si>
  <si>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</si>
  <si>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</si>
  <si>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</si>
  <si>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</si>
  <si>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</si>
  <si>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</si>
  <si>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</si>
  <si>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</si>
  <si>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</si>
  <si>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</si>
  <si>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</si>
  <si>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</si>
  <si>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</si>
  <si>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</si>
  <si>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</si>
  <si>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</si>
  <si>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</si>
  <si>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</si>
  <si>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</si>
  <si>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</si>
  <si>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</si>
  <si>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</si>
  <si>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</si>
  <si>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</si>
  <si>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</si>
  <si>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</si>
  <si>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</si>
  <si>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</si>
  <si>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</si>
  <si>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</si>
  <si>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</si>
  <si>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</si>
  <si>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</si>
  <si>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</si>
  <si>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</si>
  <si>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</si>
  <si>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</si>
  <si>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</si>
  <si>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</si>
  <si>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</si>
  <si>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</si>
  <si>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</si>
  <si>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</si>
  <si>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</si>
  <si>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</si>
  <si>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</si>
  <si>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</si>
  <si>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</si>
  <si>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</si>
  <si>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</si>
  <si>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</si>
  <si>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</si>
  <si>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</si>
  <si>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</si>
  <si>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</si>
  <si>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</si>
  <si>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</si>
  <si>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</si>
  <si>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</si>
  <si>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</si>
  <si>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</si>
  <si>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</si>
  <si>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</si>
  <si>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</si>
  <si>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</si>
  <si>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</si>
  <si>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</si>
  <si>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</si>
  <si>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</si>
  <si>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</si>
  <si>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</si>
  <si>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</si>
  <si>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</si>
  <si>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</si>
  <si>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</si>
  <si>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</si>
  <si>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</si>
  <si>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</si>
  <si>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</si>
  <si>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</si>
  <si>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</si>
  <si>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</si>
  <si>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</si>
  <si>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</si>
  <si>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</si>
  <si>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</si>
  <si>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</si>
  <si>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</si>
  <si>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</si>
  <si>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</si>
  <si>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</si>
  <si>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</si>
  <si>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</si>
  <si>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</si>
  <si>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</si>
  <si>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</si>
  <si>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</si>
  <si>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</si>
  <si>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</si>
  <si>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</si>
  <si>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</si>
  <si>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</si>
  <si>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</si>
  <si>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</si>
  <si>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</si>
  <si>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</si>
  <si>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</si>
  <si>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</si>
  <si>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</si>
  <si>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</si>
  <si>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</si>
  <si>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</si>
  <si>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</si>
  <si>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</si>
  <si>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</si>
  <si>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</si>
  <si>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</si>
  <si>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</si>
  <si>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</si>
  <si>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</si>
  <si>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</si>
  <si>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</si>
  <si>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</si>
  <si>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</si>
  <si>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</si>
  <si>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</si>
  <si>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</si>
  <si>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</si>
  <si>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</si>
  <si>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</si>
  <si>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</si>
  <si>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</si>
  <si>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</si>
  <si>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</si>
  <si>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</si>
  <si>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</si>
  <si>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</si>
  <si>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</si>
  <si>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</si>
  <si>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</si>
  <si>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</si>
  <si>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</si>
  <si>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</si>
  <si>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</si>
  <si>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</si>
  <si>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</si>
  <si>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</si>
  <si>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</si>
  <si>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</si>
  <si>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</si>
  <si>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</si>
  <si>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</si>
  <si>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</si>
  <si>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</si>
  <si>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</si>
  <si>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</si>
  <si>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</si>
  <si>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</si>
  <si>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</si>
  <si>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</si>
  <si>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</si>
  <si>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</si>
  <si>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</si>
  <si>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</si>
  <si>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</si>
  <si>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</si>
  <si>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</si>
  <si>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</si>
  <si>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</si>
  <si>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</si>
  <si>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</si>
  <si>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</si>
  <si>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</si>
  <si>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</si>
  <si>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</si>
  <si>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</si>
  <si>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</si>
  <si>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</si>
  <si>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</si>
  <si>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</si>
  <si>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</si>
  <si>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</si>
  <si>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</si>
  <si>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</si>
  <si>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</si>
  <si>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</si>
  <si>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</si>
  <si>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</si>
  <si>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</si>
  <si>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</si>
  <si>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</si>
  <si>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</si>
  <si>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</si>
  <si>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</si>
  <si>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</si>
  <si>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</si>
  <si>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</si>
  <si>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</si>
  <si>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</si>
  <si>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</si>
  <si>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</si>
  <si>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</si>
  <si>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</si>
  <si>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</si>
  <si>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</si>
  <si>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</si>
  <si>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</si>
  <si>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</si>
  <si>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</si>
  <si>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</si>
  <si>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</si>
  <si>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</si>
  <si>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</si>
  <si>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</si>
  <si>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</si>
  <si>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</si>
  <si>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</si>
  <si>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</si>
  <si>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</si>
  <si>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</si>
  <si>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</si>
  <si>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</si>
  <si>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</si>
  <si>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</si>
  <si>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</si>
  <si>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</si>
  <si>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</si>
  <si>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</si>
  <si>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</si>
  <si>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</si>
  <si>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</si>
  <si>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</si>
  <si>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</si>
  <si>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</si>
  <si>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</si>
  <si>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</si>
  <si>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</si>
  <si>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</si>
  <si>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</si>
  <si>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</si>
  <si>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</si>
  <si>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</si>
  <si>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</si>
  <si>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</si>
  <si>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</si>
  <si>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</si>
  <si>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</si>
  <si>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</si>
  <si>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</si>
  <si>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</si>
  <si>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</si>
  <si>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</si>
  <si>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</si>
  <si>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</si>
  <si>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</si>
  <si>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</si>
  <si>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</si>
  <si>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</si>
  <si>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</si>
  <si>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</si>
  <si>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</si>
  <si>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</si>
  <si>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</si>
  <si>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</si>
  <si>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</si>
  <si>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</si>
  <si>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</si>
  <si>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</si>
  <si>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</si>
  <si>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</si>
  <si>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</si>
  <si>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</si>
  <si>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</si>
  <si>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</si>
  <si>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</si>
  <si>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</si>
  <si>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</si>
  <si>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</si>
  <si>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</si>
  <si>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</si>
  <si>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</si>
  <si>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</si>
  <si>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</si>
  <si>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</si>
  <si>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</si>
  <si>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</si>
  <si>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</si>
  <si>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</si>
  <si>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</si>
  <si>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</si>
  <si>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</si>
  <si>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</si>
  <si>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</si>
  <si>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</si>
  <si>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</si>
  <si>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</si>
  <si>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</si>
  <si>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</si>
  <si>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</si>
  <si>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</si>
  <si>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</si>
  <si>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</si>
  <si>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</si>
  <si>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</si>
  <si>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</si>
  <si>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</si>
  <si>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</si>
  <si>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</si>
  <si>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</si>
  <si>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</si>
  <si>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</si>
  <si>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</si>
  <si>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</si>
  <si>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</si>
  <si>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</si>
  <si>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</si>
  <si>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</si>
  <si>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</si>
  <si>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</si>
  <si>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</si>
  <si>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</si>
  <si>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</si>
  <si>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</si>
  <si>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</si>
  <si>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</si>
  <si>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</si>
  <si>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</si>
  <si>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</si>
  <si>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</si>
  <si>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</si>
  <si>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</si>
  <si>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</si>
  <si>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</si>
  <si>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</si>
  <si>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</si>
  <si>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</si>
  <si>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</si>
  <si>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</si>
  <si>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</si>
  <si>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</si>
  <si>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</si>
  <si>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</si>
  <si>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</si>
  <si>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</si>
  <si>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</si>
  <si>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</si>
  <si>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</si>
  <si>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</si>
  <si>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</si>
  <si>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</si>
  <si>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</si>
  <si>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</si>
  <si>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</si>
  <si>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</si>
  <si>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</si>
  <si>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</si>
  <si>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</si>
  <si>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</si>
  <si>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</si>
  <si>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</si>
  <si>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</si>
  <si>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</si>
  <si>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</si>
  <si>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</si>
  <si>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</si>
  <si>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</si>
  <si>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</si>
  <si>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</si>
  <si>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</si>
  <si>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</si>
  <si>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</si>
  <si>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</si>
  <si>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</si>
  <si>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</si>
  <si>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</si>
  <si>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</si>
  <si>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</si>
  <si>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</si>
  <si>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</si>
  <si>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</si>
  <si>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</si>
  <si>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</si>
  <si>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</si>
  <si>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</si>
  <si>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</si>
  <si>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</si>
  <si>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</si>
  <si>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</si>
  <si>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</si>
  <si>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</si>
  <si>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</si>
  <si>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</si>
  <si>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</si>
  <si>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</si>
  <si>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</si>
  <si>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</si>
  <si>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</si>
  <si>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</si>
  <si>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</si>
  <si>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</si>
  <si>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</si>
  <si>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</si>
  <si>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</si>
  <si>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</si>
  <si>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</si>
  <si>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</si>
  <si>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</si>
  <si>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</si>
  <si>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</si>
  <si>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</si>
  <si>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</si>
  <si>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</si>
  <si>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</si>
  <si>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</si>
  <si>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</si>
  <si>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</si>
  <si>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</si>
  <si>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</si>
  <si>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</si>
  <si>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</si>
  <si>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</si>
  <si>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</si>
  <si>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</si>
  <si>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</si>
  <si>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</si>
  <si>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</si>
  <si>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</si>
  <si>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</si>
  <si>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</si>
  <si>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</si>
  <si>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</si>
  <si>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</si>
  <si>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</si>
  <si>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</si>
  <si>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</si>
  <si>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</si>
  <si>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</si>
  <si>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</si>
  <si>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</si>
  <si>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</si>
  <si>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</si>
  <si>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</si>
  <si>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</si>
  <si>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</si>
  <si>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</si>
  <si>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</si>
  <si>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</si>
  <si>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</si>
  <si>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</si>
  <si>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</si>
  <si>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</si>
  <si>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</si>
  <si>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</si>
  <si>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</si>
  <si>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</si>
  <si>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</si>
  <si>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</si>
  <si>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</si>
  <si>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</si>
  <si>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</si>
  <si>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</si>
  <si>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</si>
  <si>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</si>
  <si>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</si>
  <si>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</si>
  <si>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</si>
  <si>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</si>
  <si>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</si>
  <si>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</si>
  <si>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</si>
  <si>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</si>
  <si>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</si>
  <si>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</si>
  <si>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</si>
  <si>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</si>
  <si>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</si>
  <si>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</si>
  <si>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</si>
  <si>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</si>
  <si>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</si>
  <si>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</si>
  <si>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</si>
  <si>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</si>
  <si>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</si>
  <si>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</si>
  <si>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</si>
  <si>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</si>
  <si>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</si>
  <si>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</si>
  <si>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</si>
  <si>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</si>
  <si>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</si>
  <si>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</si>
  <si>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</si>
  <si>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</si>
  <si>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</si>
  <si>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</si>
  <si>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</si>
  <si>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</si>
  <si>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</si>
  <si>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</si>
  <si>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</si>
  <si>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</si>
  <si>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</si>
  <si>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</si>
  <si>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</si>
  <si>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</si>
  <si>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</si>
  <si>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</si>
  <si>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</si>
  <si>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</si>
  <si>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</si>
  <si>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</si>
  <si>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</si>
  <si>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</si>
  <si>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</si>
  <si>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</si>
  <si>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</si>
  <si>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</si>
  <si>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</si>
  <si>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</si>
  <si>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</si>
  <si>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</si>
  <si>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</si>
  <si>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</si>
  <si>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</si>
  <si>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</si>
  <si>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</si>
  <si>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</si>
  <si>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</si>
  <si>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</si>
  <si>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</si>
  <si>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</si>
  <si>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</si>
  <si>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</si>
  <si>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</si>
  <si>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</si>
  <si>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</si>
  <si>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</si>
  <si>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</si>
  <si>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</si>
  <si>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</si>
  <si>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</si>
  <si>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</si>
  <si>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</si>
  <si>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</si>
  <si>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</si>
  <si>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</si>
  <si>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</si>
  <si>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</si>
  <si>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</si>
  <si>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</si>
  <si>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</si>
  <si>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</si>
  <si>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</si>
  <si>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</si>
  <si>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</si>
  <si>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</si>
  <si>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</si>
  <si>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</si>
  <si>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</si>
  <si>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</si>
  <si>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</si>
  <si>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</si>
  <si>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</si>
  <si>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</si>
  <si>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</si>
  <si>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</si>
  <si>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</si>
  <si>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</si>
  <si>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</si>
  <si>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</si>
  <si>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</si>
  <si>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</si>
  <si>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</si>
  <si>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</si>
  <si>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</si>
  <si>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</si>
  <si>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</si>
  <si>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</si>
  <si>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</si>
  <si>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</si>
  <si>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</si>
  <si>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</si>
  <si>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</si>
  <si>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</si>
  <si>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</si>
  <si>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</si>
  <si>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</si>
  <si>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</si>
  <si>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</si>
  <si>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</si>
  <si>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</si>
  <si>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</si>
  <si>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</si>
  <si>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</si>
  <si>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</si>
  <si>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</si>
  <si>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</si>
  <si>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</si>
  <si>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</si>
  <si>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</si>
  <si>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</si>
  <si>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</si>
  <si>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</si>
  <si>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</si>
  <si>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</si>
  <si>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</si>
  <si>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</si>
  <si>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</si>
  <si>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</si>
  <si>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</si>
  <si>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</si>
  <si>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</si>
  <si>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</si>
  <si>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</si>
  <si>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</si>
  <si>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</si>
  <si>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</si>
  <si>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</si>
  <si>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</si>
  <si>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</si>
  <si>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</si>
  <si>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</si>
  <si>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</si>
  <si>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</si>
  <si>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</si>
  <si>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</si>
  <si>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</si>
  <si>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</si>
  <si>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</si>
  <si>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</si>
  <si>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</si>
  <si>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</si>
  <si>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</si>
  <si>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</si>
  <si>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</si>
  <si>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</si>
  <si>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</si>
  <si>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</si>
  <si>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</si>
  <si>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</si>
  <si>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</si>
  <si>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</si>
  <si>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</si>
  <si>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</si>
  <si>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</si>
  <si>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</si>
  <si>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</si>
  <si>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</si>
  <si>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</si>
  <si>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</si>
  <si>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</si>
  <si>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</si>
  <si>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</si>
  <si>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</si>
  <si>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</si>
  <si>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</si>
  <si>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</si>
  <si>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</si>
  <si>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</si>
  <si>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</si>
  <si>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</si>
  <si>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</si>
  <si>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</si>
  <si>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</si>
  <si>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</si>
  <si>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</si>
  <si>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</si>
  <si>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</si>
  <si>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</si>
  <si>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</si>
  <si>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</si>
  <si>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</si>
  <si>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</si>
  <si>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</si>
  <si>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</si>
  <si>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</si>
  <si>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</si>
  <si>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</si>
  <si>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</si>
  <si>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</si>
  <si>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</si>
  <si>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</si>
  <si>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</si>
  <si>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</si>
  <si>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</si>
  <si>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</si>
  <si>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</si>
  <si>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</si>
  <si>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</si>
  <si>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</si>
  <si>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</si>
  <si>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</si>
  <si>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</si>
  <si>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</si>
  <si>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</si>
  <si>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</si>
  <si>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</si>
  <si>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</si>
  <si>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</si>
  <si>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</si>
  <si>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</si>
  <si>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</si>
  <si>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</si>
  <si>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</si>
  <si>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</si>
  <si>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</si>
  <si>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</si>
  <si>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</si>
  <si>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</si>
  <si>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</si>
  <si>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</si>
  <si>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</si>
  <si>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</si>
  <si>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</si>
  <si>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</si>
  <si>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</si>
  <si>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</si>
  <si>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</si>
  <si>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</si>
  <si>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</si>
  <si>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</si>
  <si>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</si>
  <si>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</si>
  <si>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</si>
  <si>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</si>
  <si>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</si>
  <si>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</si>
  <si>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</si>
  <si>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</si>
  <si>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</si>
  <si>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</si>
  <si>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</si>
  <si>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</si>
  <si>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</si>
  <si>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</si>
  <si>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</si>
  <si>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</si>
  <si>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</si>
  <si>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</si>
  <si>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</si>
  <si>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</si>
  <si>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</si>
  <si>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</si>
  <si>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</si>
  <si>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</si>
  <si>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</si>
  <si>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</si>
  <si>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</si>
  <si>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</si>
  <si>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</si>
  <si>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</si>
  <si>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</si>
  <si>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</si>
  <si>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</si>
  <si>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</si>
  <si>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</si>
  <si>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</si>
  <si>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</si>
  <si>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</si>
  <si>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</si>
  <si>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</si>
  <si>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</si>
  <si>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</si>
  <si>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</si>
  <si>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</si>
  <si>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</si>
  <si>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</si>
  <si>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</si>
  <si>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</si>
  <si>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</si>
  <si>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</si>
  <si>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</si>
  <si>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</si>
  <si>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</si>
  <si>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</si>
  <si>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</si>
  <si>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</si>
  <si>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</si>
  <si>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</si>
  <si>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</si>
  <si>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</si>
  <si>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</si>
  <si>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</si>
  <si>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</si>
  <si>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</si>
  <si>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</si>
  <si>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</si>
  <si>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</si>
  <si>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</si>
  <si>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</si>
  <si>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</si>
  <si>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</si>
  <si>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</si>
  <si>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</si>
  <si>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</si>
  <si>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</si>
  <si>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</si>
  <si>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</si>
  <si>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</si>
  <si>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</si>
  <si>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</si>
  <si>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</si>
  <si>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</si>
  <si>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</si>
  <si>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</si>
  <si>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</si>
  <si>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</si>
  <si>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</si>
  <si>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</si>
  <si>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</si>
  <si>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</si>
  <si>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</si>
  <si>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</si>
  <si>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</si>
  <si>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</si>
  <si>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</si>
  <si>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</si>
  <si>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</si>
  <si>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</si>
  <si>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</si>
  <si>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</si>
  <si>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</si>
  <si>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</si>
  <si>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</si>
  <si>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</si>
  <si>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</si>
  <si>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</si>
  <si>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</si>
  <si>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</si>
  <si>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</si>
  <si>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</si>
  <si>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</si>
  <si>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</si>
  <si>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</si>
  <si>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</si>
  <si>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</si>
  <si>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</si>
  <si>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</si>
  <si>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</si>
  <si>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</si>
  <si>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</si>
  <si>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</si>
  <si>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</si>
  <si>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</si>
  <si>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</si>
  <si>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</si>
  <si>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</si>
  <si>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</si>
  <si>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</si>
  <si>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</si>
  <si>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</si>
  <si>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</si>
  <si>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</si>
  <si>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</si>
  <si>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</si>
  <si>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</si>
  <si>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</si>
  <si>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</si>
  <si>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</si>
  <si>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</si>
  <si>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</si>
  <si>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</si>
  <si>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</si>
  <si>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</si>
  <si>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</si>
  <si>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</si>
  <si>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</si>
  <si>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</si>
  <si>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</si>
  <si>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</si>
  <si>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</si>
  <si>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</si>
  <si>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</si>
  <si>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</si>
  <si>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</si>
  <si>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</si>
  <si>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</si>
  <si>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</si>
  <si>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</si>
  <si>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</si>
  <si>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</si>
  <si>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</si>
  <si>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</si>
  <si>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</si>
  <si>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</si>
  <si>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</si>
  <si>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</si>
  <si>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</si>
  <si>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</si>
  <si>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</si>
  <si>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</si>
  <si>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</si>
  <si>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</si>
  <si>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</si>
  <si>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</si>
  <si>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</si>
  <si>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</si>
  <si>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</si>
  <si>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</si>
  <si>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</si>
  <si>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</si>
  <si>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</si>
  <si>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</si>
  <si>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</si>
  <si>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</si>
  <si>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</si>
  <si>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</si>
  <si>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</si>
  <si>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</si>
  <si>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</si>
  <si>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</si>
  <si>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</si>
  <si>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</si>
  <si>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</si>
  <si>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</si>
  <si>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</si>
  <si>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</si>
  <si>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</si>
  <si>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</si>
  <si>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</si>
  <si>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</si>
  <si>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</si>
  <si>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</si>
  <si>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</si>
  <si>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</si>
  <si>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</si>
  <si>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</si>
  <si>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</si>
  <si>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</si>
  <si>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</si>
  <si>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</si>
  <si>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</si>
  <si>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</si>
  <si>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</si>
  <si>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</si>
  <si>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</si>
  <si>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</si>
  <si>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</si>
  <si>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</si>
  <si>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</si>
  <si>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</si>
  <si>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</si>
  <si>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</si>
  <si>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</si>
  <si>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</si>
  <si>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</si>
  <si>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</si>
  <si>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</si>
  <si>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</si>
  <si>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</si>
  <si>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</si>
  <si>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</si>
  <si>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</si>
  <si>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</si>
  <si>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</si>
  <si>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</si>
  <si>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</si>
  <si>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</si>
  <si>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</si>
  <si>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</si>
  <si>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</si>
  <si>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</si>
  <si>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</si>
  <si>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</si>
  <si>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</si>
  <si>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</si>
  <si>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</si>
  <si>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</si>
  <si>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</si>
  <si>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</si>
  <si>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</si>
  <si>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</si>
  <si>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</si>
  <si>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</si>
  <si>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</si>
  <si>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</si>
  <si>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</si>
  <si>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</si>
  <si>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</si>
  <si>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</si>
  <si>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</si>
  <si>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</si>
  <si>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</si>
  <si>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</si>
  <si>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</si>
  <si>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</si>
  <si>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</si>
  <si>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</si>
  <si>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</si>
  <si>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</si>
  <si>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</si>
  <si>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</si>
  <si>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</si>
  <si>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</si>
  <si>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</si>
  <si>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</si>
  <si>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</si>
  <si>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</si>
  <si>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</si>
  <si>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</si>
  <si>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</si>
  <si>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</si>
  <si>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</si>
  <si>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</si>
  <si>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</si>
  <si>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</si>
  <si>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</si>
  <si>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</si>
  <si>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</si>
  <si>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</si>
  <si>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</si>
  <si>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</si>
  <si>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</si>
  <si>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</si>
  <si>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</si>
  <si>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</si>
  <si>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</si>
  <si>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</si>
  <si>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</si>
  <si>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</si>
  <si>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</si>
  <si>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</si>
  <si>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</si>
  <si>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</si>
  <si>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</si>
  <si>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</si>
  <si>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</si>
  <si>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</si>
  <si>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</si>
  <si>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</si>
  <si>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</si>
  <si>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</si>
  <si>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</si>
  <si>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</si>
  <si>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</si>
  <si>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</si>
  <si>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</si>
  <si>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</si>
  <si>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</si>
  <si>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</si>
  <si>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</si>
  <si>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</si>
  <si>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</si>
  <si>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</si>
  <si>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</si>
  <si>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</si>
  <si>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</si>
  <si>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</si>
  <si>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</si>
  <si>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</si>
  <si>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</si>
  <si>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</si>
  <si>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</si>
  <si>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</si>
  <si>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</si>
  <si>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</si>
  <si>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</si>
  <si>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</si>
  <si>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</si>
  <si>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</si>
  <si>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</si>
  <si>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</si>
  <si>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</si>
  <si>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</si>
  <si>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</si>
  <si>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</si>
  <si>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</si>
  <si>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</si>
  <si>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</si>
  <si>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</si>
  <si>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</si>
  <si>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</si>
  <si>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</si>
  <si>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</si>
  <si>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</si>
  <si>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</si>
  <si>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</si>
  <si>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</si>
  <si>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</si>
  <si>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</si>
  <si>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</si>
  <si>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</si>
  <si>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</si>
  <si>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</si>
  <si>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</si>
  <si>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</si>
  <si>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</si>
  <si>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</si>
  <si>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</si>
  <si>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</si>
  <si>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</si>
  <si>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</si>
  <si>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</si>
  <si>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</si>
  <si>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</si>
  <si>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</si>
  <si>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</si>
  <si>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</si>
  <si>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</si>
  <si>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</si>
  <si>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</si>
  <si>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</si>
  <si>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</si>
  <si>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</si>
  <si>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</si>
  <si>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</si>
  <si>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</si>
  <si>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</si>
  <si>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</si>
  <si>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</si>
  <si>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</si>
  <si>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</si>
  <si>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</si>
  <si>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</si>
  <si>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</si>
  <si>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</si>
  <si>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</si>
  <si>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</si>
  <si>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</si>
  <si>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</si>
  <si>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</si>
  <si>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</si>
  <si>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</si>
  <si>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</si>
  <si>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</si>
  <si>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</si>
  <si>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</si>
  <si>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</si>
  <si>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</si>
  <si>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</si>
  <si>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</si>
  <si>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</si>
  <si>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</si>
  <si>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</si>
  <si>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</si>
  <si>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</si>
  <si>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</si>
  <si>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</si>
  <si>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</si>
  <si>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</si>
  <si>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</si>
  <si>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</si>
  <si>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</si>
  <si>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</si>
  <si>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</si>
  <si>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</si>
  <si>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</si>
  <si>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</si>
  <si>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</si>
  <si>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</si>
  <si>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</si>
  <si>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</si>
  <si>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</si>
  <si>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</si>
  <si>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</si>
  <si>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</si>
  <si>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</si>
  <si>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</si>
  <si>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</si>
  <si>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</si>
  <si>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</si>
  <si>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</si>
  <si>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</si>
  <si>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</si>
  <si>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</si>
  <si>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</si>
  <si>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</si>
  <si>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</si>
  <si>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</si>
  <si>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</si>
  <si>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</si>
  <si>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</si>
  <si>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</si>
  <si>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</si>
  <si>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</si>
  <si>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</si>
  <si>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</si>
  <si>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</si>
  <si>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</si>
  <si>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</si>
  <si>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</si>
  <si>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</si>
  <si>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</si>
  <si>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</si>
  <si>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</si>
  <si>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</si>
  <si>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</si>
  <si>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</si>
  <si>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</si>
  <si>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</si>
  <si>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</si>
  <si>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</si>
  <si>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</si>
  <si>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</si>
  <si>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</si>
  <si>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</si>
  <si>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</si>
  <si>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</si>
  <si>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</si>
  <si>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</si>
  <si>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</si>
  <si>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</si>
  <si>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</si>
  <si>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</si>
  <si>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</si>
  <si>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</si>
  <si>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</si>
  <si>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</si>
  <si>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</si>
  <si>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</si>
  <si>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</si>
  <si>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</si>
  <si>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</si>
  <si>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</si>
  <si>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</si>
  <si>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</si>
  <si>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</si>
  <si>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</si>
  <si>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</si>
  <si>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</si>
  <si>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</si>
  <si>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</si>
  <si>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</si>
  <si>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</si>
  <si>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</si>
  <si>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</si>
  <si>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</si>
  <si>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</si>
  <si>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</si>
  <si>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</si>
  <si>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</si>
  <si>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</si>
  <si>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</si>
  <si>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</si>
  <si>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</si>
  <si>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</si>
  <si>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</si>
  <si>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</si>
  <si>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</si>
  <si>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</si>
  <si>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</si>
  <si>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</si>
  <si>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</si>
  <si>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</si>
  <si>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</si>
  <si>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</si>
  <si>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</si>
  <si>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</si>
  <si>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</si>
  <si>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</si>
  <si>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</si>
  <si>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</si>
  <si>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</si>
  <si>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</si>
  <si>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</si>
  <si>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</si>
  <si>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</si>
  <si>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</si>
  <si>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</si>
  <si>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</si>
  <si>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</si>
  <si>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</si>
  <si>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</si>
  <si>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</si>
  <si>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</si>
  <si>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</si>
  <si>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</si>
  <si>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</si>
  <si>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</si>
  <si>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</si>
  <si>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</si>
  <si>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</si>
  <si>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</si>
  <si>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</si>
  <si>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</si>
  <si>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</si>
  <si>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</si>
  <si>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</si>
  <si>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</si>
  <si>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</si>
  <si>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</si>
  <si>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</si>
  <si>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</si>
  <si>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</si>
  <si>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</si>
  <si>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</si>
  <si>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</si>
  <si>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</si>
  <si>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</si>
  <si>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</si>
  <si>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</si>
  <si>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</si>
  <si>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</si>
  <si>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</si>
  <si>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</si>
  <si>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</si>
  <si>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</si>
  <si>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</si>
  <si>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</si>
  <si>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</si>
  <si>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</si>
  <si>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</si>
  <si>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</si>
  <si>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</si>
  <si>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</si>
  <si>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</si>
  <si>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</si>
  <si>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</si>
  <si>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</si>
  <si>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</si>
  <si>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</si>
  <si>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</si>
  <si>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</si>
  <si>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</si>
  <si>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</si>
  <si>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</si>
  <si>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</si>
  <si>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</si>
  <si>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</si>
  <si>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</si>
  <si>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</si>
  <si>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</si>
  <si>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</si>
  <si>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</si>
  <si>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</si>
  <si>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</si>
  <si>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</si>
  <si>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</si>
  <si>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</si>
  <si>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</si>
  <si>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</si>
  <si>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</si>
  <si>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</si>
  <si>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</si>
  <si>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</si>
  <si>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</si>
  <si>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</si>
  <si>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</si>
  <si>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</si>
  <si>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</si>
  <si>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</si>
  <si>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</si>
  <si>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</si>
  <si>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</si>
  <si>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</si>
  <si>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</si>
  <si>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</si>
  <si>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</si>
  <si>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</si>
  <si>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</si>
  <si>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</si>
  <si>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</si>
  <si>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</si>
  <si>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</si>
  <si>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</si>
  <si>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</si>
  <si>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</si>
  <si>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</si>
  <si>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</si>
  <si>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</si>
  <si>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</si>
  <si>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</si>
  <si>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</si>
  <si>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</si>
  <si>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</si>
  <si>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</si>
  <si>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</si>
  <si>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</si>
  <si>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</si>
  <si>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</si>
  <si>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</si>
  <si>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</si>
  <si>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</si>
  <si>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</si>
  <si>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</si>
  <si>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</si>
  <si>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</si>
  <si>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</si>
  <si>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</si>
  <si>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</si>
  <si>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</si>
  <si>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</si>
  <si>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</si>
  <si>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</si>
  <si>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</si>
  <si>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</si>
  <si>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</si>
  <si>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</si>
  <si>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</si>
  <si>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</si>
  <si>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</si>
  <si>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</si>
  <si>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</si>
  <si>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</si>
  <si>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</si>
  <si>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</si>
  <si>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</si>
  <si>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</si>
  <si>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</si>
  <si>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</si>
  <si>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</si>
  <si>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</si>
  <si>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</si>
  <si>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</si>
  <si>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</si>
  <si>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</si>
  <si>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</si>
  <si>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</si>
  <si>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</si>
  <si>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</si>
  <si>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</si>
  <si>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</si>
  <si>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</si>
  <si>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</si>
  <si>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</si>
  <si>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</si>
  <si>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</si>
  <si>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</si>
  <si>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</si>
  <si>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</si>
  <si>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</si>
  <si>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</si>
  <si>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</si>
  <si>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</si>
  <si>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</si>
  <si>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</si>
  <si>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</si>
  <si>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</si>
  <si>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</si>
  <si>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</si>
  <si>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</si>
  <si>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</si>
  <si>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</si>
  <si>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</si>
  <si>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</si>
  <si>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</si>
  <si>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</si>
  <si>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</si>
  <si>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</si>
  <si>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</si>
  <si>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</si>
  <si>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</si>
  <si>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</si>
  <si>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</si>
  <si>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</si>
  <si>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</si>
  <si>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</si>
  <si>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</si>
  <si>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</si>
  <si>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</si>
  <si>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</si>
  <si>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</si>
  <si>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</si>
  <si>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</si>
  <si>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</si>
  <si>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</si>
  <si>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</si>
  <si>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</si>
  <si>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</si>
  <si>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</si>
  <si>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</si>
  <si>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</si>
  <si>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</si>
  <si>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</si>
  <si>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</si>
  <si>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</si>
  <si>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</si>
  <si>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</si>
  <si>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</si>
  <si>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</si>
  <si>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</si>
  <si>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</si>
  <si>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</si>
  <si>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</si>
  <si>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</si>
  <si>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</si>
  <si>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</si>
  <si>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</si>
  <si>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</si>
  <si>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</si>
  <si>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</si>
  <si>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</si>
  <si>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</si>
  <si>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</si>
  <si>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</si>
  <si>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</si>
  <si>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</si>
  <si>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</si>
  <si>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</si>
  <si>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</si>
  <si>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</si>
  <si>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</si>
  <si>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</si>
  <si>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</si>
  <si>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</si>
  <si>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</si>
  <si>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</si>
  <si>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</si>
  <si>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</si>
  <si>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</si>
  <si>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</si>
  <si>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</si>
  <si>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</si>
  <si>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</si>
  <si>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</si>
  <si>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</si>
  <si>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</si>
  <si>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</si>
  <si>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</si>
  <si>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</si>
  <si>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</si>
  <si>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</si>
  <si>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</si>
  <si>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</si>
  <si>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</si>
  <si>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</si>
  <si>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</si>
  <si>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</si>
  <si>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</si>
  <si>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</si>
  <si>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</si>
  <si>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</si>
  <si>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</si>
  <si>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</si>
  <si>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</si>
  <si>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</si>
  <si>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</si>
  <si>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</si>
  <si>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</si>
  <si>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</si>
  <si>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</si>
  <si>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</si>
  <si>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</si>
  <si>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</si>
  <si>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</si>
  <si>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</si>
  <si>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</si>
  <si>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</si>
  <si>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</si>
  <si>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</si>
  <si>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</si>
  <si>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</si>
  <si>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</si>
  <si>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</si>
  <si>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</si>
  <si>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</si>
  <si>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</si>
  <si>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</si>
  <si>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</si>
  <si>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</si>
  <si>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</si>
  <si>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</si>
  <si>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</si>
  <si>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</si>
  <si>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</si>
  <si>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</si>
  <si>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</si>
  <si>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</si>
  <si>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</si>
  <si>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</si>
  <si>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</si>
  <si>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</si>
  <si>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</si>
  <si>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</si>
  <si>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</si>
  <si>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</si>
  <si>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</si>
  <si>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</si>
  <si>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</si>
  <si>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</si>
  <si>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</si>
  <si>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</si>
  <si>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</si>
  <si>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</si>
  <si>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</si>
  <si>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</si>
  <si>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</si>
  <si>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</si>
  <si>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</si>
  <si>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</si>
  <si>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</si>
  <si>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</si>
  <si>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</si>
  <si>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</si>
  <si>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</si>
  <si>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</si>
  <si>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</si>
  <si>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</si>
  <si>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</si>
  <si>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</si>
  <si>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</si>
  <si>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</si>
  <si>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</si>
  <si>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</si>
  <si>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</si>
  <si>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</si>
  <si>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</si>
  <si>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</si>
  <si>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</si>
  <si>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</si>
  <si>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</si>
  <si>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</si>
  <si>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</si>
  <si>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</si>
  <si>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</si>
  <si>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</si>
  <si>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</si>
  <si>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</si>
  <si>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</si>
  <si>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</si>
  <si>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</si>
  <si>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</si>
  <si>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</si>
  <si>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</si>
  <si>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</si>
  <si>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</si>
  <si>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</si>
  <si>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</si>
  <si>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</si>
  <si>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</si>
  <si>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</si>
  <si>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</si>
  <si>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</si>
  <si>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</si>
  <si>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</si>
  <si>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</si>
  <si>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</si>
  <si>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</si>
  <si>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</si>
  <si>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</si>
  <si>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</si>
  <si>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</si>
  <si>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</si>
  <si>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</si>
  <si>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</si>
  <si>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</si>
  <si>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</si>
  <si>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</si>
  <si>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</si>
  <si>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</si>
  <si>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</si>
  <si>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</si>
  <si>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</si>
  <si>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</si>
  <si>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</si>
  <si>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</si>
  <si>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</si>
  <si>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</si>
  <si>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</si>
  <si>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</si>
  <si>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</si>
  <si>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</si>
  <si>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</si>
  <si>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</si>
  <si>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</si>
  <si>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</si>
  <si>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</si>
  <si>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</si>
  <si>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</si>
  <si>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</si>
  <si>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</si>
  <si>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</si>
  <si>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</si>
  <si>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</si>
  <si>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</si>
  <si>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</si>
  <si>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</si>
  <si>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</si>
  <si>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</si>
  <si>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</si>
  <si>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</si>
  <si>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</si>
  <si>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</si>
  <si>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</si>
  <si>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</si>
  <si>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</si>
  <si>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</si>
  <si>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</si>
  <si>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</si>
  <si>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</si>
  <si>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</si>
  <si>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</si>
  <si>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</si>
  <si>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</si>
  <si>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</si>
  <si>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</si>
  <si>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</si>
  <si>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</si>
  <si>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</si>
  <si>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</si>
  <si>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</si>
  <si>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</si>
  <si>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</si>
  <si>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</si>
  <si>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</si>
  <si>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</si>
  <si>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</si>
  <si>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</si>
  <si>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</si>
  <si>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</si>
  <si>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</si>
  <si>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</si>
  <si>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</si>
  <si>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</si>
  <si>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</si>
  <si>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</si>
  <si>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</si>
  <si>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</si>
  <si>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</si>
  <si>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</si>
  <si>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</si>
  <si>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</si>
  <si>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</si>
  <si>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</si>
  <si>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</si>
  <si>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</si>
  <si>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</si>
  <si>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</si>
  <si>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</si>
  <si>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</si>
  <si>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</si>
  <si>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</si>
  <si>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</si>
  <si>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</si>
  <si>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</si>
  <si>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</si>
  <si>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</si>
  <si>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</si>
  <si>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</si>
  <si>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</si>
  <si>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</si>
  <si>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</si>
  <si>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</si>
  <si>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</si>
  <si>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</si>
  <si>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</si>
  <si>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</si>
  <si>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</si>
  <si>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</si>
  <si>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</si>
  <si>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</si>
  <si>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</si>
  <si>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</si>
  <si>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</si>
  <si>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</si>
  <si>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</si>
  <si>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</si>
  <si>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</si>
  <si>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</si>
  <si>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</si>
  <si>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</si>
  <si>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</si>
  <si>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</si>
  <si>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</si>
  <si>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</si>
  <si>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</si>
  <si>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</si>
  <si>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</si>
  <si>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</si>
  <si>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</si>
  <si>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</si>
  <si>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</si>
  <si>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</si>
  <si>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</si>
  <si>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</si>
  <si>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</si>
  <si>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</si>
  <si>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</si>
  <si>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</si>
  <si>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</si>
  <si>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</si>
  <si>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</si>
  <si>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</si>
  <si>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</si>
  <si>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</si>
  <si>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</si>
  <si>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</si>
  <si>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</si>
  <si>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</si>
  <si>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</si>
  <si>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</si>
  <si>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</si>
  <si>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</si>
  <si>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</si>
  <si>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</si>
  <si>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</si>
  <si>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</si>
  <si>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</si>
  <si>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</si>
  <si>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</si>
  <si>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</si>
  <si>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</si>
  <si>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</si>
  <si>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</si>
  <si>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</si>
  <si>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</si>
  <si>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</si>
  <si>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</si>
  <si>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</si>
  <si>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</si>
  <si>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</si>
  <si>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</si>
  <si>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</si>
  <si>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</si>
  <si>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</si>
  <si>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</si>
  <si>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</si>
  <si>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</si>
  <si>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</si>
  <si>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</si>
  <si>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</si>
  <si>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</si>
  <si>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</si>
  <si>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</si>
  <si>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</si>
  <si>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</si>
  <si>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</si>
  <si>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</si>
  <si>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</si>
  <si>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</si>
  <si>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</si>
  <si>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</si>
  <si>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</si>
  <si>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</si>
  <si>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</si>
  <si>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</si>
  <si>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</si>
  <si>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</si>
  <si>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</si>
  <si>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</si>
  <si>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</si>
  <si>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</si>
  <si>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</si>
  <si>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</si>
  <si>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</si>
  <si>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</si>
  <si>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</si>
  <si>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</si>
  <si>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</si>
  <si>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</si>
  <si>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</si>
  <si>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</si>
  <si>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</si>
  <si>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</si>
  <si>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</si>
  <si>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</si>
  <si>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</si>
  <si>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</si>
  <si>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</si>
  <si>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</si>
  <si>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</si>
  <si>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</si>
  <si>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</si>
  <si>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</si>
  <si>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</si>
  <si>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</si>
  <si>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</si>
  <si>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</si>
  <si>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</si>
  <si>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</si>
  <si>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</si>
  <si>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</si>
  <si>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</si>
  <si>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</si>
  <si>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</si>
  <si>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</si>
  <si>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</si>
  <si>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</si>
  <si>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</si>
  <si>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</si>
  <si>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</si>
  <si>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</si>
  <si>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</si>
  <si>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</si>
  <si>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</si>
  <si>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</si>
  <si>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</si>
  <si>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</si>
  <si>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</si>
  <si>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</si>
  <si>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</si>
  <si>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</si>
  <si>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</si>
  <si>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</si>
  <si>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</si>
  <si>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</si>
  <si>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</si>
  <si>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</si>
  <si>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</si>
  <si>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</si>
  <si>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</si>
  <si>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</si>
  <si>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</si>
  <si>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</si>
  <si>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</si>
  <si>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</si>
  <si>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</si>
  <si>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</si>
  <si>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</si>
  <si>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</si>
  <si>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</si>
  <si>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</si>
  <si>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</si>
  <si>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</si>
  <si>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</si>
  <si>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</si>
  <si>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</si>
  <si>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</si>
  <si>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</si>
  <si>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</si>
  <si>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</si>
  <si>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</si>
  <si>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</si>
  <si>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</si>
  <si>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</si>
  <si>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</si>
  <si>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</si>
  <si>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</si>
  <si>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</si>
  <si>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</si>
  <si>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</si>
  <si>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</si>
  <si>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</si>
  <si>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</si>
  <si>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</si>
  <si>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</si>
  <si>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</si>
  <si>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</si>
  <si>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</si>
  <si>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</si>
  <si>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</si>
  <si>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</si>
  <si>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</si>
  <si>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</si>
  <si>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</si>
  <si>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</si>
  <si>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</si>
  <si>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</si>
  <si>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</si>
  <si>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</si>
  <si>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</si>
  <si>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</si>
  <si>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</si>
  <si>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</si>
  <si>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</si>
  <si>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</si>
  <si>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</si>
  <si>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</si>
  <si>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</si>
  <si>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</si>
  <si>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</si>
  <si>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</si>
  <si>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</si>
  <si>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</si>
  <si>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</si>
  <si>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</si>
  <si>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</si>
  <si>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</si>
  <si>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</si>
  <si>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</si>
  <si>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</si>
  <si>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</si>
  <si>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</si>
  <si>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</si>
  <si>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</si>
  <si>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</si>
  <si>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</si>
  <si>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</si>
  <si>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</si>
  <si>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</si>
  <si>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</si>
  <si>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</si>
  <si>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</si>
  <si>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</si>
  <si>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</si>
  <si>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</si>
  <si>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</si>
  <si>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</si>
  <si>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</si>
  <si>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</si>
  <si>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</si>
  <si>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</si>
  <si>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</si>
  <si>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</si>
  <si>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</si>
  <si>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</si>
  <si>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</si>
  <si>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</si>
  <si>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</si>
  <si>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</si>
  <si>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</si>
  <si>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</si>
  <si>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</si>
  <si>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</si>
  <si>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</si>
  <si>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</si>
  <si>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</si>
  <si>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</si>
  <si>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</si>
  <si>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</si>
  <si>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</si>
  <si>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</si>
  <si>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</si>
  <si>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</si>
  <si>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</si>
  <si>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</si>
  <si>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</si>
  <si>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</si>
  <si>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</si>
  <si>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</si>
  <si>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</si>
  <si>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</si>
  <si>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</si>
  <si>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</si>
  <si>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</si>
  <si>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</si>
  <si>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</si>
  <si>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</si>
  <si>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</si>
  <si>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</si>
  <si>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</si>
  <si>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</si>
  <si>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</si>
  <si>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</si>
  <si>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</si>
  <si>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</si>
  <si>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</si>
  <si>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</si>
  <si>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</si>
  <si>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</si>
  <si>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</si>
  <si>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</si>
  <si>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</si>
  <si>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</si>
  <si>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</si>
  <si>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</si>
  <si>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</si>
  <si>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</si>
  <si>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</si>
  <si>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</si>
  <si>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</si>
  <si>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</si>
  <si>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</si>
  <si>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</si>
  <si>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</si>
  <si>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</si>
  <si>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</si>
  <si>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</si>
  <si>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</si>
  <si>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</si>
  <si>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</si>
  <si>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</si>
  <si>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</si>
  <si>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</si>
  <si>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</si>
  <si>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</si>
  <si>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</si>
  <si>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</si>
  <si>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</si>
  <si>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</si>
  <si>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</si>
  <si>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</si>
  <si>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</si>
  <si>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</si>
  <si>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</si>
  <si>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</si>
  <si>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</si>
  <si>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</si>
  <si>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</si>
  <si>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</si>
  <si>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</si>
  <si>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</si>
  <si>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</si>
  <si>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</si>
  <si>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</si>
  <si>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</si>
  <si>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</si>
  <si>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</si>
  <si>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</si>
  <si>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</si>
  <si>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</si>
  <si>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</si>
  <si>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</si>
  <si>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</si>
  <si>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</si>
  <si>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</si>
  <si>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</si>
  <si>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</si>
  <si>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</si>
  <si>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</si>
  <si>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</si>
  <si>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</si>
  <si>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</si>
  <si>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</si>
  <si>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</si>
  <si>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</si>
  <si>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</si>
  <si>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</si>
  <si>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</si>
  <si>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</si>
  <si>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</si>
  <si>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</si>
  <si>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</si>
  <si>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</si>
  <si>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</si>
  <si>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</si>
  <si>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</si>
  <si>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</si>
  <si>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</si>
  <si>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</si>
  <si>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</si>
  <si>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</si>
  <si>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</si>
  <si>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</si>
  <si>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</si>
  <si>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</si>
  <si>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</si>
  <si>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</si>
  <si>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</si>
  <si>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</si>
  <si>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</si>
  <si>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</si>
  <si>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</si>
  <si>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</si>
  <si>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</si>
  <si>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</si>
  <si>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</si>
  <si>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</si>
  <si>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</si>
  <si>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</si>
  <si>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</si>
  <si>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</si>
  <si>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</si>
  <si>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</si>
  <si>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</si>
  <si>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</si>
  <si>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</si>
  <si>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</si>
  <si>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</si>
  <si>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</si>
  <si>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</si>
  <si>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</si>
  <si>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</si>
  <si>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</si>
  <si>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</si>
  <si>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</si>
  <si>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</si>
  <si>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</si>
  <si>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</si>
  <si>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</si>
  <si>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</si>
  <si>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</si>
  <si>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</si>
  <si>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</si>
  <si>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</si>
  <si>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</si>
  <si>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</si>
  <si>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</si>
  <si>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</si>
  <si>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</si>
  <si>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</si>
  <si>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</si>
  <si>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</si>
  <si>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</si>
  <si>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</si>
  <si>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</si>
  <si>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</si>
  <si>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</si>
  <si>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</si>
  <si>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</si>
  <si>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</si>
  <si>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</si>
  <si>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</si>
  <si>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</si>
  <si>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</si>
  <si>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</si>
  <si>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</si>
  <si>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</si>
  <si>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</si>
  <si>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</si>
  <si>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</si>
  <si>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</si>
  <si>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</si>
  <si>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</si>
  <si>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</si>
  <si>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</si>
  <si>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</si>
  <si>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</si>
  <si>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</si>
  <si>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</si>
  <si>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</si>
  <si>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</si>
  <si>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</si>
  <si>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</si>
  <si>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</si>
  <si>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</si>
  <si>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</si>
  <si>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</si>
  <si>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</si>
  <si>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</si>
  <si>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</si>
  <si>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</si>
  <si>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</si>
  <si>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</si>
  <si>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</si>
  <si>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</si>
  <si>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</si>
  <si>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</si>
  <si>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</si>
  <si>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</si>
  <si>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</si>
  <si>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</si>
  <si>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</si>
  <si>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</si>
  <si>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</si>
  <si>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</si>
  <si>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</si>
  <si>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</si>
  <si>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</si>
  <si>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</si>
  <si>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</si>
  <si>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</si>
  <si>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</si>
  <si>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</si>
  <si>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</si>
  <si>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</si>
  <si>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</si>
  <si>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</si>
  <si>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</si>
  <si>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</si>
  <si>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</si>
  <si>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</si>
  <si>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</si>
  <si>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</si>
  <si>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</si>
  <si>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</si>
  <si>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</si>
  <si>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</si>
  <si>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</si>
  <si>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</si>
  <si>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</si>
  <si>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</si>
  <si>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</si>
  <si>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</si>
  <si>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</si>
  <si>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</si>
  <si>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</si>
  <si>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</si>
  <si>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</si>
  <si>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</si>
  <si>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</si>
  <si>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</si>
  <si>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</si>
  <si>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</si>
  <si>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</si>
  <si>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</si>
  <si>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</si>
  <si>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</si>
  <si>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</si>
  <si>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</si>
  <si>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</si>
  <si>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</si>
  <si>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</si>
  <si>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</si>
  <si>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</si>
  <si>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</si>
  <si>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</si>
  <si>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</si>
  <si>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</si>
  <si>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</si>
  <si>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</si>
  <si>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</si>
  <si>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</si>
  <si>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</si>
  <si>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</si>
  <si>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</si>
  <si>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</si>
  <si>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</si>
  <si>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</si>
  <si>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</si>
  <si>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</si>
  <si>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</si>
  <si>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</si>
  <si>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</si>
  <si>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</si>
  <si>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</si>
  <si>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</si>
  <si>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</si>
  <si>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</si>
  <si>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</si>
  <si>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</si>
  <si>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</si>
  <si>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</si>
  <si>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</si>
  <si>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</si>
  <si>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</si>
  <si>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</si>
  <si>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</si>
  <si>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</si>
  <si>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</si>
  <si>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</si>
  <si>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</si>
  <si>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</si>
  <si>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</si>
  <si>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</si>
  <si>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</si>
  <si>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</si>
  <si>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</si>
  <si>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</si>
  <si>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</si>
  <si>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</si>
  <si>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</si>
  <si>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</si>
  <si>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</si>
  <si>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</si>
  <si>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</si>
  <si>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</si>
  <si>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</si>
  <si>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</si>
  <si>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</si>
  <si>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</si>
  <si>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</si>
  <si>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</si>
  <si>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</si>
  <si>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</si>
  <si>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</si>
  <si>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</si>
  <si>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</si>
  <si>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</si>
  <si>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</si>
  <si>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</si>
  <si>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</si>
  <si>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</si>
  <si>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</si>
  <si>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</si>
  <si>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</si>
  <si>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</si>
  <si>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</si>
  <si>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</si>
  <si>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</si>
  <si>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</si>
  <si>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</si>
  <si>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</si>
  <si>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</si>
  <si>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</si>
  <si>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</si>
  <si>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</si>
  <si>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</si>
  <si>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</si>
  <si>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</si>
  <si>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</si>
  <si>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</si>
  <si>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</si>
  <si>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</si>
  <si>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</si>
  <si>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</si>
  <si>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</si>
  <si>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</si>
  <si>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</si>
  <si>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</si>
  <si>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</si>
  <si>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</si>
  <si>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</si>
  <si>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</si>
  <si>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</si>
  <si>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</si>
  <si>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</si>
  <si>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</si>
  <si>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</si>
  <si>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</si>
  <si>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</si>
  <si>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</si>
  <si>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</si>
  <si>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</si>
  <si>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</si>
  <si>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</si>
  <si>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</si>
  <si>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</si>
  <si>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</si>
  <si>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</si>
  <si>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</si>
  <si>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</si>
  <si>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</si>
  <si>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</si>
  <si>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</si>
  <si>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</si>
  <si>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</si>
  <si>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</si>
  <si>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</si>
  <si>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</si>
  <si>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</si>
  <si>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</si>
  <si>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</si>
  <si>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</si>
  <si>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</si>
  <si>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</si>
  <si>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</si>
  <si>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</si>
  <si>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</si>
  <si>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</si>
  <si>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</si>
  <si>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</si>
  <si>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</si>
  <si>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</si>
  <si>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</si>
  <si>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</si>
  <si>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</si>
  <si>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</si>
  <si>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</si>
  <si>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</si>
  <si>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</si>
  <si>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</si>
  <si>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</si>
  <si>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</si>
  <si>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</si>
  <si>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</si>
  <si>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</si>
  <si>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</si>
  <si>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</si>
  <si>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</si>
  <si>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</si>
  <si>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</si>
  <si>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</si>
  <si>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</si>
  <si>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</si>
  <si>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</si>
  <si>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</si>
  <si>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</si>
  <si>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</si>
  <si>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</si>
  <si>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</si>
  <si>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</si>
  <si>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</si>
  <si>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</si>
  <si>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</si>
  <si>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</si>
  <si>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</si>
  <si>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</si>
  <si>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</si>
  <si>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</si>
  <si>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</si>
  <si>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</si>
  <si>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</si>
  <si>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</si>
  <si>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</si>
  <si>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</si>
  <si>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</si>
  <si>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</si>
  <si>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</si>
  <si>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</si>
  <si>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</si>
  <si>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</si>
  <si>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</si>
  <si>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</si>
  <si>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</si>
  <si>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</si>
  <si>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</si>
  <si>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</si>
  <si>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</si>
  <si>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</si>
  <si>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</si>
  <si>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</si>
  <si>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</si>
  <si>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</si>
  <si>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</si>
  <si>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</si>
  <si>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</si>
  <si>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</si>
  <si>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</si>
  <si>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</si>
  <si>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</si>
  <si>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</si>
  <si>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</si>
  <si>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</si>
  <si>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</si>
  <si>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</si>
  <si>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</si>
  <si>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</si>
  <si>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</si>
  <si>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</si>
  <si>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</si>
  <si>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</si>
  <si>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</si>
  <si>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</si>
  <si>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</si>
  <si>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</si>
  <si>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</si>
  <si>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</si>
  <si>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</si>
  <si>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</si>
  <si>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</si>
  <si>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</si>
  <si>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</si>
  <si>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</si>
  <si>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</si>
  <si>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</si>
  <si>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</si>
  <si>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</si>
  <si>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</si>
  <si>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</si>
  <si>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</si>
  <si>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</si>
  <si>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</si>
  <si>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</si>
  <si>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</si>
  <si>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</si>
  <si>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</si>
  <si>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</si>
  <si>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</si>
  <si>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</si>
  <si>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</si>
  <si>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</si>
  <si>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</si>
  <si>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</si>
  <si>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</si>
  <si>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</si>
  <si>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</si>
  <si>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</si>
  <si>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</si>
  <si>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</si>
  <si>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</si>
  <si>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</si>
  <si>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</si>
  <si>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</si>
  <si>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</si>
  <si>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</si>
  <si>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</si>
  <si>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</si>
  <si>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</si>
  <si>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</si>
  <si>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</si>
  <si>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</si>
  <si>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</si>
  <si>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</si>
  <si>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</si>
  <si>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</si>
  <si>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</si>
  <si>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</si>
  <si>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</si>
  <si>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</si>
  <si>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</si>
  <si>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</si>
  <si>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</si>
  <si>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</si>
  <si>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</si>
  <si>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</si>
  <si>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</si>
  <si>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</si>
  <si>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</si>
  <si>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</si>
  <si>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</si>
  <si>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</si>
  <si>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</si>
  <si>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</si>
  <si>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</si>
  <si>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</si>
  <si>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</si>
  <si>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</si>
  <si>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</si>
  <si>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</si>
  <si>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</si>
  <si>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</si>
  <si>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</si>
  <si>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</si>
  <si>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</si>
  <si>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</si>
  <si>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</si>
  <si>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</si>
  <si>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</si>
  <si>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</si>
  <si>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</si>
  <si>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</si>
  <si>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</si>
  <si>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</si>
  <si>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</si>
  <si>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</si>
  <si>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</si>
  <si>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</si>
  <si>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</si>
  <si>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</si>
  <si>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</si>
  <si>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</si>
  <si>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</si>
  <si>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</si>
  <si>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</si>
  <si>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</si>
  <si>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</si>
  <si>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</si>
  <si>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</si>
  <si>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</si>
  <si>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</si>
  <si>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</si>
  <si>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</si>
  <si>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</si>
  <si>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</si>
  <si>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</si>
  <si>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</si>
  <si>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</si>
  <si>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</si>
  <si>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</si>
  <si>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</si>
  <si>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</si>
  <si>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</si>
  <si>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</si>
  <si>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</si>
  <si>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</si>
  <si>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</si>
  <si>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</si>
  <si>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</si>
  <si>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</si>
  <si>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</si>
  <si>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</si>
  <si>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</si>
  <si>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</si>
  <si>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</si>
  <si>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</si>
  <si>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</si>
  <si>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</si>
  <si>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</si>
  <si>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</si>
  <si>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</si>
  <si>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</si>
  <si>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</si>
  <si>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</si>
  <si>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</si>
  <si>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</si>
  <si>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</si>
  <si>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</si>
  <si>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</si>
  <si>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</si>
  <si>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</si>
  <si>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</si>
  <si>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</si>
  <si>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</si>
  <si>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</si>
  <si>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</si>
  <si>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</si>
  <si>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</si>
  <si>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</si>
  <si>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</si>
  <si>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</si>
  <si>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</si>
  <si>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</si>
  <si>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</si>
  <si>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</si>
  <si>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</si>
  <si>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</si>
  <si>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</si>
  <si>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</si>
  <si>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</si>
  <si>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</si>
  <si>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</si>
  <si>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</si>
  <si>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</si>
  <si>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</si>
  <si>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</si>
  <si>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</si>
  <si>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</si>
  <si>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</si>
  <si>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</si>
  <si>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</si>
  <si>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</si>
  <si>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</si>
  <si>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</si>
  <si>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</si>
  <si>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</si>
  <si>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</si>
  <si>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</si>
  <si>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</si>
  <si>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</si>
  <si>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</si>
  <si>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</si>
  <si>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</si>
  <si>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</si>
  <si>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</si>
  <si>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</si>
  <si>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</si>
  <si>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</si>
  <si>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</si>
  <si>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</si>
  <si>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</si>
  <si>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</si>
  <si>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</si>
  <si>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</si>
  <si>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</si>
  <si>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</si>
  <si>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</si>
  <si>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</si>
  <si>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</si>
  <si>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</si>
  <si>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</si>
  <si>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</si>
  <si>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</si>
  <si>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</si>
  <si>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</si>
  <si>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</si>
  <si>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</si>
  <si>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</si>
  <si>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</si>
  <si>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</si>
  <si>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</si>
  <si>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</si>
  <si>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</si>
  <si>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</si>
  <si>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</si>
  <si>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</si>
  <si>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</si>
  <si>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</si>
  <si>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</si>
  <si>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</si>
  <si>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</si>
  <si>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</si>
  <si>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</si>
  <si>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</si>
  <si>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</si>
  <si>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</si>
  <si>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</si>
  <si>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</si>
  <si>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</si>
  <si>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</si>
  <si>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</si>
  <si>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</si>
  <si>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</si>
  <si>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</si>
  <si>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</si>
  <si>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</si>
  <si>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</si>
  <si>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</si>
  <si>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</si>
  <si>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</si>
  <si>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</si>
  <si>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</si>
  <si>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</si>
  <si>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</si>
  <si>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</si>
  <si>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</si>
  <si>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</si>
  <si>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</si>
  <si>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</si>
  <si>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</si>
  <si>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</si>
  <si>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</si>
  <si>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</si>
  <si>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</si>
  <si>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</si>
  <si>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</si>
  <si>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</si>
  <si>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</si>
  <si>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</si>
  <si>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</si>
  <si>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</si>
  <si>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</si>
  <si>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</si>
  <si>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</si>
  <si>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</si>
  <si>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</si>
  <si>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</si>
  <si>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</si>
  <si>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</si>
  <si>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</si>
  <si>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</si>
  <si>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</si>
  <si>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</si>
  <si>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</si>
  <si>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</si>
  <si>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</si>
  <si>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</si>
  <si>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</si>
  <si>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</si>
  <si>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</si>
  <si>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</si>
  <si>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</si>
  <si>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</si>
  <si>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</si>
  <si>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</si>
  <si>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</si>
  <si>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</si>
  <si>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</si>
  <si>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</si>
  <si>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</si>
  <si>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</si>
  <si>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</si>
  <si>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</si>
  <si>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</si>
  <si>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</si>
  <si>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</si>
  <si>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</si>
  <si>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</si>
  <si>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</si>
  <si>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</si>
  <si>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</si>
  <si>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</si>
  <si>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</si>
  <si>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</si>
  <si>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</si>
  <si>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</si>
  <si>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</si>
  <si>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</si>
  <si>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</si>
  <si>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</si>
  <si>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</si>
  <si>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</si>
  <si>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</si>
  <si>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</si>
  <si>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</si>
  <si>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</si>
  <si>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</si>
  <si>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</si>
  <si>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</si>
  <si>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</si>
  <si>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</si>
  <si>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</si>
  <si>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</si>
  <si>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</si>
  <si>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</si>
  <si>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</si>
  <si>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</si>
  <si>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</si>
  <si>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</si>
  <si>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</si>
  <si>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</si>
  <si>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</si>
  <si>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</si>
  <si>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</si>
  <si>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</si>
  <si>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</si>
  <si>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</si>
  <si>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</si>
  <si>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</si>
  <si>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</si>
  <si>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</si>
  <si>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</si>
  <si>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</si>
  <si>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</si>
  <si>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</si>
  <si>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</si>
  <si>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</si>
  <si>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</si>
  <si>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</si>
  <si>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</si>
  <si>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</si>
  <si>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</si>
  <si>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</si>
  <si>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</si>
  <si>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</si>
  <si>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</si>
  <si>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</si>
  <si>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</si>
  <si>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</si>
  <si>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</si>
  <si>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</si>
  <si>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</si>
  <si>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</si>
  <si>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</si>
  <si>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</si>
  <si>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</si>
  <si>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</si>
  <si>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</si>
  <si>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</si>
  <si>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</si>
  <si>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</si>
  <si>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</si>
  <si>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</si>
  <si>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</si>
  <si>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</si>
  <si>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</si>
  <si>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</si>
  <si>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</si>
  <si>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</si>
  <si>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</si>
  <si>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</si>
  <si>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</si>
  <si>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</si>
  <si>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</si>
  <si>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</si>
  <si>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</si>
  <si>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</si>
  <si>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</si>
  <si>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</si>
  <si>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</si>
  <si>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</si>
  <si>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</si>
  <si>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</si>
  <si>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</si>
  <si>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</si>
  <si>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</si>
  <si>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</si>
  <si>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</si>
  <si>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</si>
  <si>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</si>
  <si>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</si>
  <si>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</si>
  <si>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</si>
  <si>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</si>
  <si>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</si>
  <si>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</si>
  <si>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</si>
  <si>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</si>
  <si>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</si>
  <si>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</si>
  <si>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</si>
  <si>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</si>
  <si>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</si>
  <si>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</si>
  <si>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</si>
  <si>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</si>
  <si>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</si>
  <si>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</si>
  <si>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</si>
  <si>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</si>
  <si>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</si>
  <si>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</si>
  <si>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</si>
  <si>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</si>
  <si>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</si>
  <si>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</si>
  <si>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</si>
  <si>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</si>
  <si>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</si>
  <si>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</si>
  <si>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</si>
  <si>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</si>
  <si>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</si>
  <si>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</si>
  <si>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</si>
  <si>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</si>
  <si>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</si>
  <si>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</si>
  <si>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</si>
  <si>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</si>
  <si>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</si>
  <si>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</si>
  <si>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</si>
  <si>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</si>
  <si>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</si>
  <si>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</si>
  <si>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</si>
  <si>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</si>
  <si>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</si>
  <si>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</si>
  <si>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</si>
  <si>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</si>
  <si>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</si>
  <si>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</si>
  <si>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</si>
  <si>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</si>
  <si>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</si>
  <si>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</si>
  <si>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</si>
  <si>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</si>
  <si>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</si>
  <si>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</si>
  <si>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</si>
  <si>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</si>
  <si>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</si>
  <si>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</si>
  <si>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</si>
  <si>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</si>
  <si>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</si>
  <si>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</si>
  <si>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</si>
  <si>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</si>
  <si>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</si>
  <si>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</si>
  <si>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</si>
  <si>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</si>
  <si>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</si>
  <si>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</si>
  <si>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</si>
  <si>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</si>
  <si>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</si>
  <si>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</si>
  <si>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</si>
  <si>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</si>
  <si>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</si>
  <si>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</si>
  <si>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</si>
  <si>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</si>
  <si>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</si>
  <si>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</si>
  <si>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</si>
  <si>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</si>
  <si>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</si>
  <si>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</si>
  <si>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</si>
  <si>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</si>
  <si>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</si>
  <si>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</si>
  <si>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</si>
  <si>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</si>
  <si>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</si>
  <si>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</si>
  <si>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</si>
  <si>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</si>
  <si>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</si>
  <si>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</si>
  <si>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</si>
  <si>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</si>
  <si>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</si>
  <si>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</si>
  <si>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</si>
  <si>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</si>
  <si>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</si>
  <si>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</si>
  <si>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</si>
  <si>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</si>
  <si>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</si>
  <si>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</si>
  <si>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</si>
  <si>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</si>
  <si>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</si>
  <si>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</si>
  <si>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</si>
  <si>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</si>
  <si>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</si>
  <si>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</si>
  <si>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</si>
  <si>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</si>
  <si>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</si>
  <si>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</si>
  <si>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</si>
  <si>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</si>
  <si>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</si>
  <si>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</si>
  <si>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</si>
  <si>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</si>
  <si>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</si>
  <si>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</si>
  <si>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</si>
  <si>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</si>
  <si>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</si>
  <si>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</si>
  <si>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</si>
  <si>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</si>
  <si>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</si>
  <si>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</si>
  <si>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</si>
  <si>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</si>
  <si>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</si>
  <si>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</si>
  <si>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</si>
  <si>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</si>
  <si>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</si>
  <si>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</si>
  <si>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</si>
  <si>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</si>
  <si>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</si>
  <si>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</si>
  <si>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</si>
  <si>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</si>
  <si>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</si>
  <si>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</si>
  <si>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</si>
  <si>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</si>
  <si>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</si>
  <si>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</si>
  <si>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</si>
  <si>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</si>
  <si>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</si>
  <si>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</si>
  <si>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</si>
  <si>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</si>
  <si>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</si>
  <si>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</si>
  <si>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</si>
  <si>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</si>
  <si>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</si>
  <si>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</si>
  <si>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</si>
  <si>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</si>
  <si>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</si>
  <si>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</si>
  <si>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</si>
  <si>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</si>
  <si>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</si>
  <si>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</si>
  <si>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</si>
  <si>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</si>
  <si>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</si>
  <si>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</si>
  <si>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</si>
  <si>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</si>
  <si>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</si>
  <si>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</si>
  <si>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</si>
  <si>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</si>
  <si>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</si>
  <si>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</si>
  <si>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</si>
  <si>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</si>
  <si>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</si>
  <si>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</si>
  <si>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</si>
  <si>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</si>
  <si>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</si>
  <si>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</si>
  <si>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</si>
  <si>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</si>
  <si>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</si>
  <si>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</si>
  <si>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</si>
  <si>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</si>
  <si>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</si>
  <si>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</si>
  <si>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</si>
  <si>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</si>
  <si>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</si>
  <si>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</si>
  <si>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</si>
  <si>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</si>
  <si>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</si>
  <si>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</si>
  <si>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</si>
  <si>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</si>
  <si>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</si>
  <si>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</si>
  <si>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</si>
  <si>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</si>
  <si>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</si>
  <si>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</si>
  <si>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</si>
  <si>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</si>
  <si>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</si>
  <si>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</si>
  <si>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</si>
  <si>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</si>
  <si>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</si>
  <si>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</si>
  <si>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</si>
  <si>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</si>
  <si>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</si>
  <si>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</si>
  <si>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</si>
  <si>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</si>
  <si>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</si>
  <si>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</si>
  <si>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</si>
  <si>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</si>
  <si>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</si>
  <si>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</si>
  <si>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</si>
  <si>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</si>
  <si>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</si>
  <si>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</si>
  <si>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</si>
  <si>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</si>
  <si>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</si>
  <si>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</si>
  <si>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</si>
  <si>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</si>
  <si>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</si>
  <si>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</si>
  <si>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</si>
  <si>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</si>
  <si>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</si>
  <si>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</si>
  <si>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</si>
  <si>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</si>
  <si>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</si>
  <si>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</si>
  <si>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</si>
  <si>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</si>
  <si>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</si>
  <si>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</si>
  <si>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</si>
  <si>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</si>
  <si>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</si>
  <si>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</si>
  <si>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</si>
  <si>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</si>
  <si>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</si>
  <si>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</si>
  <si>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</si>
  <si>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</si>
  <si>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</si>
  <si>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</si>
  <si>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</si>
  <si>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</si>
  <si>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</si>
  <si>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</si>
  <si>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</si>
  <si>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</si>
  <si>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</si>
  <si>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</si>
  <si>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</si>
  <si>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</si>
  <si>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</si>
  <si>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</si>
  <si>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</si>
  <si>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</si>
  <si>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</si>
  <si>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</si>
  <si>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</si>
  <si>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</si>
  <si>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</si>
  <si>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</si>
  <si>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</si>
  <si>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</si>
  <si>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</si>
  <si>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</si>
  <si>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</si>
  <si>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</si>
  <si>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</si>
  <si>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</si>
  <si>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</si>
  <si>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</si>
  <si>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</si>
  <si>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</si>
  <si>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</si>
  <si>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</si>
  <si>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</si>
  <si>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</si>
  <si>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</si>
  <si>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</si>
  <si>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</si>
  <si>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</si>
  <si>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</si>
  <si>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</si>
  <si>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</si>
  <si>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</si>
  <si>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</si>
  <si>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</si>
  <si>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</si>
  <si>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</si>
  <si>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</si>
  <si>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</si>
  <si>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</si>
  <si>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</si>
  <si>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</si>
  <si>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</si>
  <si>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</si>
  <si>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</si>
  <si>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</si>
  <si>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</si>
  <si>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</si>
  <si>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</si>
  <si>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</si>
  <si>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</si>
  <si>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</si>
  <si>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</si>
  <si>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</si>
  <si>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</si>
  <si>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</si>
  <si>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</si>
  <si>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</si>
  <si>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</si>
  <si>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</si>
  <si>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</si>
  <si>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</si>
  <si>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</si>
  <si>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</si>
  <si>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</si>
  <si>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</si>
  <si>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</si>
  <si>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</si>
  <si>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</si>
  <si>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</si>
  <si>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</si>
  <si>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</si>
  <si>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</si>
  <si>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</si>
  <si>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</si>
  <si>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</si>
  <si>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</si>
  <si>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</si>
  <si>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</si>
  <si>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</si>
  <si>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</si>
  <si>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</si>
  <si>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</si>
  <si>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</si>
  <si>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</si>
  <si>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</si>
  <si>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</si>
  <si>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</si>
  <si>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</si>
  <si>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</si>
  <si>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</si>
  <si>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</si>
  <si>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</si>
  <si>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</si>
  <si>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</si>
  <si>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</si>
  <si>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</si>
  <si>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</si>
  <si>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</si>
  <si>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</si>
  <si>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</si>
  <si>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</si>
  <si>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</si>
  <si>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</si>
  <si>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</si>
  <si>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</si>
  <si>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</si>
  <si>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</si>
  <si>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</si>
  <si>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</si>
  <si>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</si>
  <si>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</si>
  <si>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</si>
  <si>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</si>
  <si>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</si>
  <si>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</si>
  <si>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</si>
  <si>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</si>
  <si>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</si>
  <si>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</si>
  <si>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</si>
  <si>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</si>
  <si>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</si>
  <si>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</si>
  <si>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</si>
  <si>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</si>
  <si>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</si>
  <si>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</si>
  <si>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</si>
  <si>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</si>
  <si>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</si>
  <si>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</si>
  <si>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</si>
  <si>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</si>
  <si>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</si>
  <si>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</si>
  <si>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</si>
  <si>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</si>
  <si>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</si>
  <si>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</si>
  <si>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</si>
  <si>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</si>
  <si>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</si>
  <si>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</si>
  <si>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</si>
  <si>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</si>
  <si>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</si>
  <si>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</si>
  <si>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</si>
  <si>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</si>
  <si>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</si>
  <si>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</si>
  <si>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</si>
  <si>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</si>
  <si>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</si>
  <si>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</si>
  <si>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</si>
  <si>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</si>
  <si>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</si>
  <si>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</si>
  <si>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</si>
  <si>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</si>
  <si>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</si>
  <si>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</si>
  <si>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</si>
  <si>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</si>
  <si>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</si>
  <si>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</si>
  <si>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</si>
  <si>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</si>
  <si>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</si>
  <si>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</si>
  <si>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</si>
  <si>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</si>
  <si>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</si>
  <si>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</si>
  <si>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</si>
  <si>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</si>
  <si>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</si>
  <si>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</si>
  <si>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</si>
  <si>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</si>
  <si>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</si>
  <si>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</si>
  <si>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</si>
  <si>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</si>
  <si>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</si>
  <si>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</si>
  <si>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</si>
  <si>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</si>
  <si>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</si>
  <si>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</si>
  <si>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</si>
  <si>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</si>
  <si>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</si>
  <si>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</si>
  <si>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</si>
  <si>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</si>
  <si>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</si>
  <si>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</si>
  <si>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</si>
  <si>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</si>
  <si>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</si>
  <si>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</si>
  <si>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</si>
  <si>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</si>
  <si>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</si>
  <si>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</si>
  <si>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</si>
  <si>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</si>
  <si>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</si>
  <si>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</si>
  <si>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</si>
  <si>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</si>
  <si>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</si>
  <si>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</si>
  <si>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</si>
  <si>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</si>
  <si>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</si>
  <si>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</si>
  <si>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</si>
  <si>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</si>
  <si>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</si>
  <si>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</si>
  <si>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</si>
  <si>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</si>
  <si>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</si>
  <si>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</si>
  <si>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</si>
  <si>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</si>
  <si>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</si>
  <si>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</si>
  <si>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</si>
  <si>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</si>
  <si>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</si>
  <si>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</si>
  <si>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</si>
  <si>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</si>
  <si>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</si>
  <si>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</si>
  <si>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</si>
  <si>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</si>
  <si>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</si>
  <si>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</si>
  <si>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</si>
  <si>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</si>
  <si>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</si>
  <si>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</si>
  <si>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</si>
  <si>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</si>
  <si>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</si>
  <si>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</si>
  <si>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</si>
  <si>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</si>
  <si>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</si>
  <si>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</si>
  <si>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</si>
  <si>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</si>
  <si>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</si>
  <si>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</si>
  <si>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</si>
  <si>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</si>
  <si>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</si>
  <si>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</si>
  <si>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</si>
  <si>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</si>
  <si>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</si>
  <si>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</si>
  <si>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</si>
  <si>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</si>
  <si>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</si>
  <si>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</si>
  <si>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</si>
  <si>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</si>
  <si>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</si>
  <si>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</si>
  <si>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</si>
  <si>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</si>
  <si>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</si>
  <si>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</si>
  <si>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</si>
  <si>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</si>
  <si>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</si>
  <si>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</si>
  <si>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</si>
  <si>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</si>
  <si>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</si>
  <si>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</si>
  <si>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</si>
  <si>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</si>
  <si>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</si>
  <si>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</si>
  <si>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</si>
  <si>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</si>
  <si>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</si>
  <si>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</si>
  <si>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</si>
  <si>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</si>
  <si>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</si>
  <si>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</si>
  <si>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</si>
  <si>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</si>
  <si>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</si>
  <si>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</si>
  <si>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</si>
  <si>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</si>
  <si>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</si>
  <si>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</si>
  <si>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</si>
  <si>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</si>
  <si>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</si>
  <si>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</si>
  <si>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</si>
  <si>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</si>
  <si>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</si>
  <si>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</si>
  <si>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</si>
  <si>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</si>
  <si>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</si>
  <si>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</si>
  <si>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</si>
  <si>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</si>
  <si>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</si>
  <si>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</si>
  <si>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</si>
  <si>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</si>
  <si>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</si>
  <si>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</si>
  <si>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</si>
  <si>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</si>
  <si>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</si>
  <si>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</si>
  <si>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</si>
  <si>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</si>
  <si>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</si>
  <si>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</si>
  <si>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</si>
  <si>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</si>
  <si>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</si>
  <si>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</si>
  <si>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</si>
  <si>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</si>
  <si>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</si>
  <si>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</si>
  <si>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</si>
  <si>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</si>
  <si>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</si>
  <si>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</si>
  <si>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</si>
  <si>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</si>
  <si>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</si>
  <si>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</si>
  <si>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</si>
  <si>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</si>
  <si>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</si>
  <si>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</si>
  <si>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</si>
  <si>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</si>
  <si>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</si>
  <si>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</si>
  <si>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</si>
  <si>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</si>
  <si>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</si>
  <si>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</si>
  <si>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</si>
  <si>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</si>
  <si>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</si>
  <si>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</si>
  <si>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</si>
  <si>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</si>
  <si>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</si>
  <si>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</si>
  <si>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</si>
  <si>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</si>
  <si>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</si>
  <si>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</si>
  <si>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</si>
  <si>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</si>
  <si>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</si>
  <si>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</si>
  <si>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</si>
  <si>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</si>
  <si>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</si>
  <si>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</si>
  <si>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</si>
  <si>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</si>
  <si>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</si>
  <si>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</si>
  <si>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</si>
  <si>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</si>
  <si>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</si>
  <si>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</si>
  <si>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</si>
  <si>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</si>
  <si>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</si>
  <si>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</si>
  <si>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</si>
  <si>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</si>
  <si>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</si>
  <si>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</si>
  <si>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</si>
  <si>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</si>
  <si>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</si>
  <si>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</si>
  <si>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</si>
  <si>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</si>
  <si>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</si>
  <si>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</si>
  <si>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</si>
  <si>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</si>
  <si>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</si>
  <si>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</si>
  <si>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</si>
  <si>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</si>
  <si>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</si>
  <si>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</si>
  <si>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</si>
  <si>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</si>
  <si>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</si>
  <si>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</si>
  <si>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</si>
  <si>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</si>
  <si>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</si>
  <si>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</si>
  <si>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</si>
  <si>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</si>
  <si>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</si>
  <si>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</si>
  <si>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</si>
  <si>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</si>
  <si>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</si>
  <si>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</si>
  <si>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</si>
  <si>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</si>
  <si>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</si>
  <si>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</si>
  <si>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</si>
  <si>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</si>
  <si>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</si>
  <si>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</si>
  <si>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</si>
  <si>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</si>
  <si>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</si>
  <si>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</si>
  <si>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</si>
  <si>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</si>
  <si>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</si>
  <si>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</si>
  <si>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</si>
  <si>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</si>
  <si>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</si>
  <si>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</si>
  <si>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</si>
  <si>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</si>
  <si>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</si>
  <si>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</si>
  <si>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</si>
  <si>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</si>
  <si>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</si>
  <si>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</si>
  <si>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</si>
  <si>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</si>
  <si>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</si>
  <si>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</si>
  <si>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</si>
  <si>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</si>
  <si>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</si>
  <si>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</si>
  <si>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</si>
  <si>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</si>
  <si>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</si>
  <si>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</si>
  <si>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</si>
  <si>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</si>
  <si>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</si>
  <si>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</si>
  <si>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</si>
  <si>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</si>
  <si>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</si>
  <si>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</si>
  <si>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</si>
  <si>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</si>
  <si>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</si>
  <si>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</si>
  <si>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</si>
  <si>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</si>
  <si>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</si>
  <si>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</si>
  <si>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</si>
  <si>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</si>
  <si>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</si>
  <si>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</si>
  <si>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</si>
  <si>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</si>
  <si>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</si>
  <si>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</si>
  <si>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</si>
  <si>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</si>
  <si>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</si>
  <si>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</si>
  <si>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</si>
  <si>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</si>
  <si>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</si>
  <si>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</si>
  <si>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</si>
  <si>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</si>
  <si>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</si>
  <si>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</si>
  <si>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</si>
  <si>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</si>
  <si>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</si>
  <si>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</si>
  <si>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</si>
  <si>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</si>
  <si>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</si>
  <si>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</si>
  <si>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</si>
  <si>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</si>
  <si>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</si>
  <si>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</si>
  <si>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</si>
  <si>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</si>
  <si>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</si>
  <si>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</si>
  <si>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</si>
  <si>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</si>
  <si>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</si>
  <si>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</si>
  <si>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</si>
  <si>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</si>
  <si>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</si>
  <si>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</si>
  <si>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</si>
  <si>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</si>
  <si>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</si>
  <si>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</si>
  <si>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</si>
  <si>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</si>
  <si>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</si>
  <si>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</si>
  <si>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</si>
  <si>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</si>
  <si>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</si>
  <si>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</si>
  <si>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</si>
  <si>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</si>
  <si>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</si>
  <si>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</si>
  <si>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</si>
  <si>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</si>
  <si>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</si>
  <si>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</si>
  <si>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</si>
  <si>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</si>
  <si>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</si>
  <si>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</si>
  <si>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</si>
  <si>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</si>
  <si>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</si>
  <si>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</si>
  <si>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</si>
  <si>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</si>
  <si>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</si>
  <si>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</si>
  <si>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</si>
  <si>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</si>
  <si>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</si>
  <si>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</si>
  <si>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</si>
  <si>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</si>
  <si>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</si>
  <si>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</si>
  <si>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</si>
  <si>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</si>
  <si>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</si>
  <si>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</si>
  <si>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</si>
  <si>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</si>
  <si>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</si>
  <si>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</si>
  <si>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</si>
  <si>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</si>
  <si>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</si>
  <si>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</si>
  <si>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</si>
  <si>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</si>
  <si>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</si>
  <si>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</si>
  <si>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</si>
  <si>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</si>
  <si>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</si>
  <si>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</si>
  <si>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</si>
  <si>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</si>
  <si>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</si>
  <si>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</si>
  <si>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</si>
  <si>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</si>
  <si>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</si>
  <si>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</si>
  <si>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</si>
  <si>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</si>
  <si>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</si>
  <si>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</si>
  <si>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</si>
  <si>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</si>
  <si>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</si>
  <si>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</si>
  <si>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</si>
  <si>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</si>
  <si>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</si>
  <si>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</si>
  <si>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</si>
  <si>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</si>
  <si>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</si>
  <si>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</si>
  <si>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</si>
  <si>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</si>
  <si>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</si>
  <si>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</si>
  <si>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</si>
  <si>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</si>
  <si>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</si>
  <si>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</si>
  <si>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</si>
  <si>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</si>
  <si>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</si>
  <si>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</si>
  <si>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</si>
  <si>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</si>
  <si>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</si>
  <si>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</si>
  <si>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</si>
  <si>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</si>
  <si>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</si>
  <si>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</si>
  <si>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</si>
  <si>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</si>
  <si>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</si>
  <si>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</si>
  <si>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</si>
  <si>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</si>
  <si>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</si>
  <si>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</si>
  <si>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</si>
  <si>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</si>
  <si>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</si>
  <si>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</si>
  <si>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</si>
  <si>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</si>
  <si>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</si>
  <si>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</si>
  <si>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</si>
  <si>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</si>
  <si>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</si>
  <si>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</si>
  <si>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</si>
  <si>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</si>
  <si>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</si>
  <si>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</si>
  <si>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</si>
  <si>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</si>
  <si>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</si>
  <si>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</si>
  <si>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</si>
  <si>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</si>
  <si>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</si>
  <si>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</si>
  <si>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</si>
  <si>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</si>
  <si>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</si>
  <si>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</si>
  <si>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</si>
  <si>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</si>
  <si>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</si>
  <si>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</si>
  <si>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</si>
  <si>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</si>
  <si>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</si>
  <si>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</si>
  <si>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</si>
  <si>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</si>
  <si>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</si>
  <si>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</si>
  <si>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</si>
  <si>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</si>
  <si>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</si>
  <si>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</si>
  <si>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</si>
  <si>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</si>
  <si>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</si>
  <si>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</si>
  <si>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</si>
  <si>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</si>
  <si>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</si>
  <si>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</si>
  <si>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</si>
  <si>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</si>
  <si>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</si>
  <si>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</si>
  <si>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</si>
  <si>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</si>
  <si>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</si>
  <si>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</si>
  <si>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</si>
  <si>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</si>
  <si>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</si>
  <si>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</si>
  <si>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</si>
  <si>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</si>
  <si>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</si>
  <si>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</si>
  <si>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</si>
  <si>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</si>
  <si>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</si>
  <si>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</si>
  <si>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</si>
  <si>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</si>
  <si>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</si>
  <si>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</si>
  <si>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</si>
  <si>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</si>
  <si>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</si>
  <si>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</si>
  <si>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</si>
  <si>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</si>
  <si>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</si>
  <si>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</si>
  <si>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</si>
  <si>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</si>
  <si>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</si>
  <si>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</si>
  <si>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</si>
  <si>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</si>
  <si>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</si>
  <si>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</si>
  <si>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</si>
  <si>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</si>
  <si>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</si>
  <si>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</si>
  <si>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</si>
  <si>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</si>
  <si>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</si>
  <si>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</si>
  <si>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</si>
  <si>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</si>
  <si>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</si>
  <si>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</si>
  <si>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</si>
  <si>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</si>
  <si>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</si>
  <si>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</si>
  <si>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</si>
  <si>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</si>
  <si>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</si>
  <si>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</si>
  <si>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</si>
  <si>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</si>
  <si>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</si>
  <si>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</si>
  <si>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</si>
  <si>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</si>
  <si>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</si>
  <si>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</si>
  <si>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</si>
  <si>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</si>
  <si>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</si>
  <si>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</si>
  <si>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</si>
  <si>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</si>
  <si>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</si>
  <si>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</si>
  <si>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</si>
  <si>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</si>
  <si>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</si>
  <si>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</si>
  <si>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</si>
  <si>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</si>
  <si>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</si>
  <si>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</si>
  <si>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</si>
  <si>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</si>
  <si>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</si>
  <si>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</si>
  <si>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</si>
  <si>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</si>
  <si>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</si>
  <si>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</si>
  <si>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</si>
  <si>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</si>
  <si>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</si>
  <si>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</si>
  <si>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</si>
  <si>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</si>
  <si>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</si>
  <si>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</si>
  <si>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</si>
  <si>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</si>
  <si>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</si>
  <si>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</si>
  <si>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</si>
  <si>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</si>
  <si>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</si>
  <si>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</si>
  <si>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</si>
  <si>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</si>
  <si>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</si>
  <si>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</si>
  <si>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</si>
  <si>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</si>
  <si>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</si>
  <si>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</si>
  <si>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</si>
  <si>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</si>
  <si>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</si>
  <si>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</si>
  <si>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</si>
  <si>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</si>
  <si>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</si>
  <si>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</si>
  <si>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</si>
  <si>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</si>
  <si>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</si>
  <si>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</si>
  <si>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</si>
  <si>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</si>
  <si>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</si>
  <si>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</si>
  <si>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</si>
  <si>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</si>
  <si>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</si>
  <si>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</si>
  <si>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</si>
  <si>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</si>
  <si>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</si>
  <si>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</si>
  <si>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</si>
  <si>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</si>
  <si>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</si>
  <si>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</si>
  <si>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</si>
  <si>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</si>
  <si>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</si>
  <si>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</si>
  <si>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</si>
  <si>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</si>
  <si>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</si>
  <si>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</si>
  <si>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</si>
  <si>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</si>
  <si>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</si>
  <si>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</si>
  <si>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</si>
  <si>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</si>
  <si>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</si>
  <si>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</si>
  <si>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</si>
  <si>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</si>
  <si>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</si>
  <si>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</si>
  <si>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</si>
  <si>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</si>
  <si>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</si>
  <si>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</si>
  <si>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</si>
  <si>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</si>
  <si>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</si>
  <si>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</si>
  <si>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</si>
  <si>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</si>
  <si>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</si>
  <si>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</si>
  <si>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</si>
  <si>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</si>
  <si>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</si>
  <si>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</si>
  <si>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</si>
  <si>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</si>
  <si>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</si>
  <si>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</si>
  <si>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</si>
  <si>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</si>
  <si>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</si>
  <si>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</si>
  <si>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</si>
  <si>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</si>
  <si>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</si>
  <si>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</si>
  <si>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</si>
  <si>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</si>
  <si>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</si>
  <si>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</si>
  <si>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</si>
  <si>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</si>
  <si>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</si>
  <si>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</si>
  <si>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</si>
  <si>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</si>
  <si>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</si>
  <si>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</si>
  <si>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</si>
  <si>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</si>
  <si>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</si>
  <si>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</si>
  <si>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</si>
  <si>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</si>
  <si>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</si>
  <si>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</si>
  <si>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</si>
  <si>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</si>
  <si>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</si>
  <si>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</si>
  <si>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</si>
  <si>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</si>
  <si>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</si>
  <si>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</si>
  <si>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</si>
  <si>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</si>
  <si>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</si>
  <si>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</si>
  <si>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</si>
  <si>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</si>
  <si>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</si>
  <si>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</si>
  <si>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</si>
  <si>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</si>
  <si>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</si>
  <si>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</si>
  <si>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</si>
  <si>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</si>
  <si>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</si>
  <si>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</si>
  <si>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</si>
  <si>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</si>
  <si>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</si>
  <si>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</si>
  <si>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</si>
  <si>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</si>
  <si>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</si>
  <si>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</si>
  <si>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</si>
  <si>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</si>
  <si>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</si>
  <si>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</si>
  <si>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</si>
  <si>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</si>
  <si>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</si>
  <si>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</si>
  <si>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</si>
  <si>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</si>
  <si>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</si>
  <si>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</si>
  <si>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</si>
  <si>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</si>
  <si>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</si>
  <si>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</si>
  <si>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</si>
  <si>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</si>
  <si>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</si>
  <si>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</si>
  <si>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</si>
  <si>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</si>
  <si>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</si>
  <si>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</si>
  <si>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</si>
  <si>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</si>
  <si>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</si>
  <si>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</si>
  <si>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</si>
  <si>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</si>
  <si>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</si>
  <si>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</si>
  <si>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</si>
  <si>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</si>
  <si>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</si>
  <si>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</si>
  <si>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</si>
  <si>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</si>
  <si>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</si>
  <si>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</si>
  <si>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</si>
  <si>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</si>
  <si>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</si>
  <si>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</si>
  <si>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</si>
  <si>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</si>
  <si>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</si>
  <si>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</si>
  <si>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</si>
  <si>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</si>
  <si>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</si>
  <si>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</si>
  <si>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</si>
  <si>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</si>
  <si>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</si>
  <si>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</si>
  <si>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</si>
  <si>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</si>
  <si>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</si>
  <si>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</si>
  <si>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</si>
  <si>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</si>
  <si>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</si>
  <si>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</si>
  <si>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</si>
  <si>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</si>
  <si>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</si>
  <si>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</si>
  <si>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</si>
  <si>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</si>
  <si>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</si>
  <si>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</si>
  <si>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</si>
  <si>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</si>
  <si>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</si>
  <si>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</si>
  <si>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</si>
  <si>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</si>
  <si>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</si>
  <si>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</si>
  <si>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</si>
  <si>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</si>
  <si>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</si>
  <si>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</si>
  <si>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</si>
  <si>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</si>
  <si>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</si>
  <si>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</si>
  <si>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</si>
  <si>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</si>
  <si>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</si>
  <si>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</si>
  <si>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</si>
  <si>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</si>
  <si>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</si>
  <si>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</si>
  <si>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</si>
  <si>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</si>
  <si>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</si>
  <si>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</si>
  <si>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</si>
  <si>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</si>
  <si>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</si>
  <si>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</si>
  <si>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</si>
  <si>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</si>
  <si>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</si>
  <si>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</si>
  <si>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</si>
  <si>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</si>
  <si>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</si>
  <si>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</si>
  <si>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</si>
  <si>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</si>
  <si>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</si>
  <si>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</si>
  <si>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</si>
  <si>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</si>
  <si>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</si>
  <si>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</si>
  <si>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</si>
  <si>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</si>
  <si>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</si>
  <si>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</si>
  <si>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</si>
  <si>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</si>
  <si>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</si>
  <si>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</si>
  <si>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</si>
  <si>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</si>
  <si>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</si>
  <si>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</si>
  <si>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</si>
  <si>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</si>
  <si>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</si>
  <si>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</si>
  <si>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</si>
  <si>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</si>
  <si>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</si>
  <si>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</si>
  <si>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</si>
  <si>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</si>
  <si>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</si>
  <si>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</si>
  <si>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</si>
  <si>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</si>
  <si>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</si>
  <si>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</si>
  <si>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</si>
  <si>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</si>
  <si>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</si>
  <si>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</si>
  <si>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</si>
  <si>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</si>
  <si>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</si>
  <si>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</si>
  <si>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</si>
  <si>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</si>
  <si>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</si>
  <si>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</si>
  <si>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</si>
  <si>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</si>
  <si>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</si>
  <si>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</si>
  <si>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</si>
  <si>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</si>
  <si>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</si>
  <si>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</si>
  <si>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</si>
  <si>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</si>
  <si>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</si>
  <si>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</si>
  <si>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</si>
  <si>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</si>
  <si>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</si>
  <si>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</si>
  <si>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</si>
  <si>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</si>
  <si>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</si>
  <si>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</si>
  <si>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</si>
  <si>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</si>
  <si>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</si>
  <si>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</si>
  <si>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</si>
  <si>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</si>
  <si>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</si>
  <si>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</si>
  <si>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</si>
  <si>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</si>
  <si>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</si>
  <si>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</si>
  <si>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</si>
  <si>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</si>
  <si>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</si>
  <si>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</si>
  <si>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</si>
  <si>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</si>
  <si>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</si>
  <si>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</si>
  <si>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</si>
  <si>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</si>
  <si>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</si>
  <si>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</si>
  <si>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</si>
  <si>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</si>
  <si>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</si>
  <si>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</si>
  <si>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</si>
  <si>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</si>
  <si>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</si>
  <si>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</si>
  <si>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</si>
  <si>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</si>
  <si>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</si>
  <si>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</si>
  <si>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</si>
  <si>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</si>
  <si>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</si>
  <si>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</si>
  <si>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</si>
  <si>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</si>
  <si>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</si>
  <si>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</si>
  <si>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</si>
  <si>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</si>
  <si>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</si>
  <si>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</si>
  <si>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</si>
  <si>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</si>
  <si>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</si>
  <si>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</si>
  <si>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</si>
  <si>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</si>
  <si>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</si>
  <si>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</si>
  <si>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</si>
  <si>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</si>
  <si>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</si>
  <si>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</si>
  <si>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</si>
  <si>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</si>
  <si>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</si>
  <si>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</si>
  <si>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</si>
  <si>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</si>
  <si>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</si>
  <si>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</si>
  <si>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</si>
  <si>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</si>
  <si>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</si>
  <si>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</si>
  <si>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</si>
  <si>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</si>
  <si>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</si>
  <si>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</si>
  <si>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</si>
  <si>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</si>
  <si>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</si>
  <si>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</si>
  <si>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</si>
  <si>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</si>
  <si>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</si>
  <si>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</si>
  <si>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</si>
  <si>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</si>
  <si>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</si>
  <si>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</si>
  <si>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</si>
  <si>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</si>
  <si>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</si>
  <si>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</si>
  <si>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</si>
  <si>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</si>
  <si>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</si>
  <si>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</si>
  <si>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</si>
  <si>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</si>
  <si>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</si>
  <si>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</si>
  <si>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</si>
  <si>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</si>
  <si>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</si>
  <si>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</si>
  <si>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</si>
  <si>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</si>
  <si>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</si>
  <si>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</si>
  <si>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</si>
  <si>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</si>
  <si>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</si>
  <si>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</si>
  <si>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</si>
  <si>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</si>
  <si>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</si>
  <si>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</si>
  <si>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</si>
  <si>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</si>
  <si>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</si>
  <si>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</si>
  <si>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</si>
  <si>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</si>
  <si>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</si>
  <si>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</si>
  <si>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</si>
  <si>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</si>
  <si>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</si>
  <si>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</si>
  <si>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</si>
  <si>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</si>
  <si>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</si>
  <si>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</si>
  <si>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</si>
  <si>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</si>
  <si>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</si>
  <si>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</si>
  <si>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</si>
  <si>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</si>
  <si>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</si>
  <si>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</si>
  <si>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</si>
  <si>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</si>
  <si>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</si>
  <si>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</si>
  <si>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</si>
  <si>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</si>
  <si>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</si>
  <si>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</si>
  <si>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</si>
  <si>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</si>
  <si>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</si>
  <si>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</si>
  <si>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</si>
  <si>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</si>
  <si>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</si>
  <si>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</si>
  <si>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</si>
  <si>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</si>
  <si>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</si>
  <si>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</si>
  <si>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</si>
  <si>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</si>
  <si>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</si>
  <si>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</si>
  <si>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</si>
  <si>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</si>
  <si>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</si>
  <si>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</si>
  <si>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</si>
  <si>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</si>
  <si>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</si>
  <si>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</si>
  <si>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</si>
  <si>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</si>
  <si>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</si>
  <si>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</si>
  <si>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</si>
  <si>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</si>
  <si>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</si>
  <si>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</si>
  <si>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</si>
  <si>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</si>
  <si>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</si>
  <si>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</si>
  <si>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</si>
  <si>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</si>
  <si>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</si>
  <si>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</si>
  <si>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</si>
  <si>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</si>
  <si>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</si>
  <si>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</si>
  <si>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</si>
  <si>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</si>
  <si>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</si>
  <si>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</si>
  <si>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</si>
  <si>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</si>
  <si>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</si>
  <si>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</si>
  <si>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</si>
  <si>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</si>
  <si>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</si>
  <si>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</si>
  <si>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</si>
  <si>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</si>
  <si>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</si>
  <si>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</si>
  <si>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</si>
  <si>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</si>
  <si>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</si>
  <si>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</si>
  <si>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</si>
  <si>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</si>
  <si>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</si>
  <si>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</si>
  <si>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</si>
  <si>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</si>
  <si>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</si>
  <si>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</si>
  <si>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</si>
  <si>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</si>
  <si>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</si>
  <si>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</si>
  <si>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</si>
  <si>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</si>
  <si>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</si>
  <si>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</si>
  <si>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</si>
  <si>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</si>
  <si>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</si>
  <si>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</si>
  <si>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</si>
  <si>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</si>
  <si>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</si>
  <si>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</si>
  <si>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</si>
  <si>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</si>
  <si>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</si>
  <si>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</si>
  <si>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</si>
  <si>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</si>
  <si>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</si>
  <si>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</si>
  <si>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</si>
  <si>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</si>
  <si>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</si>
  <si>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</si>
  <si>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</si>
  <si>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</si>
  <si>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</si>
  <si>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</si>
  <si>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</si>
  <si>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</si>
  <si>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</si>
  <si>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</si>
  <si>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</si>
  <si>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</si>
  <si>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</si>
  <si>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</si>
  <si>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</si>
  <si>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</si>
  <si>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</si>
  <si>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</si>
  <si>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</si>
  <si>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</si>
  <si>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</si>
  <si>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</si>
  <si>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</si>
  <si>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</si>
  <si>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</si>
  <si>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</si>
  <si>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</si>
  <si>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</si>
  <si>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</si>
  <si>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</si>
  <si>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</si>
  <si>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</si>
  <si>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</si>
  <si>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</si>
  <si>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</si>
  <si>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</si>
  <si>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</si>
  <si>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</si>
  <si>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</si>
  <si>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</si>
  <si>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</si>
  <si>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</si>
  <si>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</si>
  <si>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</si>
  <si>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</si>
  <si>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</si>
  <si>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</si>
  <si>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</si>
  <si>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</si>
  <si>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</si>
  <si>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</si>
  <si>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</si>
  <si>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</si>
  <si>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</si>
  <si>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</si>
  <si>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</si>
  <si>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</si>
  <si>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</si>
  <si>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</si>
  <si>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</si>
  <si>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</si>
  <si>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</si>
  <si>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</si>
  <si>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</si>
  <si>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</si>
  <si>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</si>
  <si>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</si>
  <si>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</si>
  <si>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</si>
  <si>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</si>
  <si>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</si>
  <si>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</si>
  <si>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</si>
  <si>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</si>
  <si>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</si>
  <si>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</si>
  <si>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</si>
  <si>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</si>
  <si>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</si>
  <si>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</si>
  <si>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</si>
  <si>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</si>
  <si>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</si>
  <si>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</si>
  <si>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</si>
  <si>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</si>
  <si>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</si>
  <si>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</si>
  <si>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</si>
  <si>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</si>
  <si>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</si>
  <si>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</si>
  <si>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</si>
  <si>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</si>
  <si>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</si>
  <si>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</si>
  <si>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</si>
  <si>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</si>
  <si>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</si>
  <si>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</si>
  <si>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</si>
  <si>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</si>
  <si>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</si>
  <si>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</si>
  <si>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</si>
  <si>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</si>
  <si>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</si>
  <si>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</si>
  <si>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</si>
  <si>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</si>
  <si>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</si>
  <si>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</si>
  <si>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</si>
  <si>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</si>
  <si>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</si>
  <si>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</si>
  <si>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</si>
  <si>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</si>
  <si>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</si>
  <si>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</si>
  <si>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</si>
  <si>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</si>
  <si>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</si>
  <si>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</si>
  <si>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</si>
  <si>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</si>
  <si>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</si>
  <si>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</si>
  <si>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</si>
  <si>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</si>
  <si>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</si>
  <si>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</si>
  <si>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</si>
  <si>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</si>
  <si>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</si>
  <si>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</si>
  <si>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</si>
  <si>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</si>
  <si>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</si>
  <si>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</si>
  <si>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</si>
  <si>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</si>
  <si>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</si>
  <si>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</si>
  <si>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</si>
  <si>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</si>
  <si>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</si>
  <si>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</si>
  <si>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</si>
  <si>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</si>
  <si>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</si>
  <si>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</si>
  <si>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</si>
  <si>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</si>
  <si>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</si>
  <si>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</si>
  <si>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</si>
  <si>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</si>
  <si>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</si>
  <si>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</si>
  <si>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</si>
  <si>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</si>
  <si>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</si>
  <si>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</si>
  <si>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</si>
  <si>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</si>
  <si>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</si>
  <si>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</si>
  <si>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</si>
  <si>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</si>
  <si>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</si>
  <si>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</si>
  <si>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</si>
  <si>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</si>
  <si>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</si>
  <si>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</si>
  <si>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</si>
  <si>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</si>
  <si>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</si>
  <si>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</si>
  <si>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</si>
  <si>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</si>
  <si>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</si>
  <si>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</si>
  <si>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</si>
  <si>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</si>
  <si>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</si>
  <si>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</si>
  <si>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</si>
  <si>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</si>
  <si>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</si>
  <si>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</si>
  <si>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</si>
  <si>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</si>
  <si>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</si>
  <si>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</si>
  <si>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</si>
  <si>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</si>
  <si>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</si>
  <si>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</si>
  <si>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</si>
  <si>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</si>
  <si>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</si>
  <si>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</si>
  <si>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</si>
  <si>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</si>
  <si>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</si>
  <si>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</si>
  <si>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</si>
  <si>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</si>
  <si>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</si>
  <si>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</si>
  <si>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</si>
  <si>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</si>
  <si>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</si>
  <si>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</si>
  <si>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</si>
  <si>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</si>
  <si>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</si>
  <si>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</si>
  <si>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</si>
  <si>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</si>
  <si>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</si>
  <si>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</si>
  <si>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</si>
  <si>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</si>
  <si>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</si>
  <si>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</si>
  <si>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</si>
  <si>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</si>
  <si>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</si>
  <si>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</si>
  <si>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</si>
  <si>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</si>
  <si>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</si>
  <si>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</si>
  <si>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</si>
  <si>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</si>
  <si>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</si>
  <si>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</si>
  <si>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</si>
  <si>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</si>
  <si>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</si>
  <si>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</si>
  <si>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</si>
  <si>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</si>
  <si>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</si>
  <si>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</si>
  <si>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</si>
  <si>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</si>
  <si>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</si>
  <si>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</si>
  <si>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</si>
  <si>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</si>
  <si>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</si>
  <si>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</si>
  <si>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</si>
  <si>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</si>
  <si>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</si>
  <si>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</si>
  <si>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</si>
  <si>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</si>
  <si>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</si>
  <si>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</si>
  <si>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</si>
  <si>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</si>
  <si>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</si>
  <si>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</si>
  <si>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</si>
  <si>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</si>
  <si>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</si>
  <si>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</si>
  <si>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</si>
  <si>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</si>
  <si>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</si>
  <si>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</si>
  <si>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</si>
  <si>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</si>
  <si>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</si>
  <si>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</si>
  <si>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</si>
  <si>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</si>
  <si>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</si>
  <si>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</si>
  <si>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</si>
  <si>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</si>
  <si>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</si>
  <si>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</si>
  <si>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</si>
  <si>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</si>
  <si>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</si>
  <si>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</si>
  <si>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</si>
  <si>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</si>
  <si>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</si>
  <si>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</si>
  <si>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</si>
  <si>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</si>
  <si>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</si>
  <si>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</si>
  <si>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</si>
  <si>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</si>
  <si>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</si>
  <si>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</si>
  <si>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</si>
  <si>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</si>
  <si>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</si>
  <si>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</si>
  <si>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</si>
  <si>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</si>
  <si>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</si>
  <si>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</si>
  <si>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</si>
  <si>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</si>
  <si>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</si>
  <si>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</si>
  <si>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</si>
  <si>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</si>
  <si>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</si>
  <si>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</si>
  <si>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</si>
  <si>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</si>
  <si>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</si>
  <si>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</si>
  <si>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</si>
  <si>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</si>
  <si>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</si>
  <si>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</si>
  <si>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</si>
  <si>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</si>
  <si>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</si>
  <si>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</si>
  <si>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</si>
  <si>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</si>
  <si>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</si>
  <si>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</si>
  <si>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</si>
  <si>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</si>
  <si>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</si>
  <si>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</si>
  <si>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</si>
  <si>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</si>
  <si>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</si>
  <si>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</si>
  <si>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</si>
  <si>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</si>
  <si>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</si>
  <si>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</si>
  <si>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</si>
  <si>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</si>
  <si>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</si>
  <si>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</si>
  <si>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</si>
  <si>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</si>
  <si>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</si>
  <si>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</si>
  <si>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</si>
  <si>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</si>
  <si>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</si>
  <si>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</si>
  <si>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</si>
  <si>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</si>
  <si>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</si>
  <si>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</si>
  <si>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</si>
  <si>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</si>
  <si>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</si>
  <si>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</si>
  <si>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</si>
  <si>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</si>
  <si>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</si>
  <si>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</si>
  <si>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</si>
  <si>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</si>
  <si>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</si>
  <si>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</si>
  <si>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</si>
  <si>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</si>
  <si>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</si>
  <si>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</si>
  <si>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</si>
  <si>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</si>
  <si>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</si>
  <si>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</si>
  <si>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</si>
  <si>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</si>
  <si>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</si>
  <si>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</si>
  <si>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</si>
  <si>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</si>
  <si>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</si>
  <si>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</si>
  <si>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</si>
  <si>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</si>
  <si>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</si>
  <si>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</si>
  <si>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</si>
  <si>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</si>
  <si>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</si>
  <si>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</si>
  <si>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</si>
  <si>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</si>
  <si>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</si>
  <si>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</si>
  <si>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</si>
  <si>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</si>
  <si>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</si>
  <si>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</si>
  <si>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</si>
  <si>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</si>
  <si>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</si>
  <si>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</si>
  <si>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</si>
  <si>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</si>
  <si>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</si>
  <si>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</si>
  <si>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</si>
  <si>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</si>
  <si>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</si>
  <si>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</si>
  <si>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</si>
  <si>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</si>
  <si>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</si>
  <si>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</si>
  <si>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</si>
  <si>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</si>
  <si>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</si>
  <si>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</si>
  <si>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</si>
  <si>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</si>
  <si>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</si>
  <si>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</si>
  <si>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</si>
  <si>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</si>
  <si>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</si>
  <si>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</si>
  <si>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</si>
  <si>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</si>
  <si>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</si>
  <si>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</si>
  <si>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</si>
  <si>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</si>
  <si>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</si>
  <si>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</si>
  <si>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</si>
  <si>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</si>
  <si>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</si>
  <si>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</si>
  <si>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</si>
  <si>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</si>
  <si>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</si>
  <si>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</si>
  <si>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</si>
  <si>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</si>
  <si>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</si>
  <si>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</si>
  <si>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</si>
  <si>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</si>
  <si>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</si>
  <si>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</si>
  <si>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</si>
  <si>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</si>
  <si>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</si>
  <si>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</si>
  <si>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</si>
  <si>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</si>
  <si>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</si>
  <si>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</si>
  <si>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</si>
  <si>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</si>
  <si>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</si>
  <si>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</si>
  <si>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</si>
  <si>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</si>
  <si>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</si>
  <si>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</si>
  <si>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</si>
  <si>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</si>
  <si>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</si>
  <si>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</si>
  <si>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</si>
  <si>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</si>
  <si>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</si>
  <si>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</si>
  <si>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</si>
  <si>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</si>
  <si>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</si>
  <si>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</si>
  <si>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</si>
  <si>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</si>
  <si>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</si>
  <si>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</si>
  <si>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</si>
  <si>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</si>
  <si>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</si>
  <si>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</si>
  <si>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</si>
  <si>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</si>
  <si>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</si>
  <si>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</si>
  <si>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</si>
  <si>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</si>
  <si>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</si>
  <si>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</si>
  <si>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</si>
  <si>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</si>
  <si>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</si>
  <si>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</si>
  <si>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</si>
  <si>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</si>
  <si>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</si>
  <si>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</si>
  <si>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</si>
  <si>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</si>
  <si>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</si>
  <si>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</si>
  <si>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</si>
  <si>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</si>
  <si>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</si>
  <si>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</si>
  <si>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</si>
  <si>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</si>
  <si>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</si>
  <si>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</si>
  <si>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</si>
  <si>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</si>
  <si>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</si>
  <si>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</si>
  <si>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</si>
  <si>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</si>
  <si>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</si>
  <si>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</si>
  <si>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</si>
  <si>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</si>
  <si>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</si>
  <si>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</si>
  <si>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</si>
  <si>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</si>
  <si>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</si>
  <si>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</si>
  <si>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</si>
  <si>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</si>
  <si>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</si>
  <si>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</si>
  <si>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</si>
  <si>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</si>
  <si>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</si>
  <si>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</si>
  <si>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</si>
  <si>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</si>
  <si>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</si>
  <si>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</si>
  <si>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</si>
  <si>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</si>
  <si>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</si>
  <si>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</si>
  <si>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</si>
  <si>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</si>
  <si>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</si>
  <si>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</si>
  <si>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</si>
  <si>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</si>
  <si>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</si>
  <si>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</si>
  <si>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</si>
  <si>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</si>
  <si>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</si>
  <si>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</si>
  <si>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</si>
  <si>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</si>
  <si>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</si>
  <si>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</si>
  <si>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</si>
  <si>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</si>
  <si>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</si>
  <si>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</si>
  <si>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</si>
  <si>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</si>
  <si>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</si>
  <si>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</si>
  <si>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</si>
  <si>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</si>
  <si>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</si>
  <si>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</si>
  <si>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</si>
  <si>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</si>
  <si>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</si>
  <si>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</si>
  <si>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</si>
  <si>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</si>
  <si>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</si>
  <si>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</si>
  <si>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</si>
  <si>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</si>
  <si>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</si>
  <si>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</si>
  <si>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</si>
  <si>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</si>
  <si>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</si>
  <si>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</si>
  <si>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</si>
  <si>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</si>
  <si>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</si>
  <si>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</si>
  <si>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</si>
  <si>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</si>
  <si>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</si>
  <si>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</si>
  <si>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</si>
  <si>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</si>
  <si>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</si>
  <si>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</si>
  <si>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</si>
  <si>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</si>
  <si>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</si>
  <si>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</si>
  <si>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</si>
  <si>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</si>
  <si>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</si>
  <si>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</si>
  <si>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</si>
  <si>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</si>
  <si>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</si>
  <si>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</si>
  <si>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</si>
  <si>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</si>
  <si>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</si>
  <si>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</si>
  <si>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</si>
  <si>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</si>
  <si>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</si>
  <si>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</si>
  <si>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</si>
  <si>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</si>
  <si>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</si>
  <si>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</si>
  <si>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</si>
  <si>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</si>
  <si>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</si>
  <si>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</si>
  <si>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</si>
  <si>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</si>
  <si>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</si>
  <si>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</si>
  <si>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</si>
  <si>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</si>
  <si>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</si>
  <si>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</si>
  <si>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</si>
  <si>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</si>
  <si>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</si>
  <si>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</si>
  <si>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</si>
  <si>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</si>
  <si>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</si>
  <si>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</si>
  <si>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</si>
  <si>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</si>
  <si>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</si>
  <si>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</si>
  <si>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</si>
  <si>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</si>
  <si>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</si>
  <si>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</si>
  <si>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</si>
  <si>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</si>
  <si>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</si>
  <si>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</si>
  <si>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</si>
  <si>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</si>
  <si>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</si>
  <si>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</si>
  <si>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</si>
  <si>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</si>
  <si>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</si>
  <si>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</si>
  <si>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</si>
  <si>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</si>
  <si>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</si>
  <si>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</si>
  <si>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</si>
  <si>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</si>
  <si>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</si>
  <si>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</si>
  <si>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</si>
  <si>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</si>
  <si>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</si>
  <si>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</si>
  <si>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</si>
  <si>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</si>
  <si>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</si>
  <si>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</si>
  <si>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</si>
  <si>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</si>
  <si>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</si>
  <si>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</si>
  <si>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</si>
  <si>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</si>
  <si>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</si>
  <si>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</si>
  <si>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</si>
  <si>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</si>
  <si>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</si>
  <si>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</si>
  <si>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</si>
  <si>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</si>
  <si>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</si>
  <si>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</si>
  <si>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</si>
  <si>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</si>
  <si>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</si>
  <si>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</si>
  <si>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</si>
  <si>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</si>
  <si>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</si>
  <si>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</si>
  <si>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</si>
  <si>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</si>
  <si>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</si>
  <si>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</si>
  <si>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</si>
  <si>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</si>
  <si>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</si>
  <si>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</si>
  <si>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</si>
  <si>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</si>
  <si>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</si>
  <si>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</si>
  <si>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</si>
  <si>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</si>
  <si>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</si>
  <si>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</si>
  <si>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</si>
  <si>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</si>
  <si>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</si>
  <si>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</si>
  <si>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</si>
  <si>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</si>
  <si>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</si>
  <si>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</si>
  <si>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</si>
  <si>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</si>
  <si>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</si>
  <si>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</si>
  <si>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</si>
  <si>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</si>
  <si>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</si>
  <si>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</si>
  <si>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</si>
  <si>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</si>
  <si>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</si>
  <si>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</si>
  <si>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</si>
  <si>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</si>
  <si>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</si>
  <si>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</si>
  <si>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</si>
  <si>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</si>
  <si>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</si>
  <si>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</si>
  <si>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</si>
  <si>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</si>
  <si>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</si>
  <si>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</si>
  <si>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</si>
  <si>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</si>
  <si>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</si>
  <si>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</si>
  <si>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</si>
  <si>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</si>
  <si>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</si>
  <si>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</si>
  <si>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</si>
  <si>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</si>
  <si>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</si>
  <si>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</si>
  <si>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</si>
  <si>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</si>
  <si>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</si>
  <si>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</si>
  <si>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</si>
  <si>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</si>
  <si>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</si>
  <si>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</si>
  <si>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</si>
  <si>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</si>
  <si>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</si>
  <si>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</si>
  <si>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</si>
  <si>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</si>
  <si>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</si>
  <si>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</si>
  <si>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</si>
  <si>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</si>
  <si>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</si>
  <si>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</si>
  <si>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</si>
  <si>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</si>
  <si>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</si>
  <si>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</si>
  <si>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</si>
  <si>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</si>
  <si>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</si>
  <si>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</si>
  <si>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</si>
  <si>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</si>
  <si>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</si>
  <si>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</si>
  <si>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</si>
  <si>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</si>
  <si>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</si>
  <si>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</si>
  <si>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</si>
  <si>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</si>
  <si>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</si>
  <si>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</si>
  <si>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</si>
  <si>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</si>
  <si>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</si>
  <si>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</si>
  <si>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</si>
  <si>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</si>
  <si>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</si>
  <si>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</si>
  <si>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</si>
  <si>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</si>
  <si>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</si>
  <si>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</si>
  <si>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</si>
  <si>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</si>
  <si>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</si>
  <si>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</si>
  <si>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</si>
  <si>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</si>
  <si>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</si>
  <si>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</si>
  <si>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</si>
  <si>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</si>
  <si>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</si>
  <si>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</si>
  <si>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</si>
  <si>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</si>
  <si>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</si>
  <si>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</si>
  <si>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</si>
  <si>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</si>
  <si>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</si>
  <si>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</si>
  <si>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</si>
  <si>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</si>
  <si>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</si>
  <si>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</si>
  <si>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</si>
  <si>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</si>
  <si>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</si>
  <si>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</si>
  <si>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</si>
  <si>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</si>
  <si>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</si>
  <si>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</si>
  <si>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</si>
  <si>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</si>
  <si>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</si>
  <si>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</si>
  <si>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</si>
  <si>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</si>
  <si>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</si>
  <si>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</si>
  <si>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</si>
  <si>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</si>
  <si>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</si>
  <si>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</si>
  <si>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</si>
  <si>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</si>
  <si>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</si>
  <si>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</si>
  <si>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</si>
  <si>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</si>
  <si>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</si>
  <si>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</si>
  <si>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</si>
  <si>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</si>
  <si>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</si>
  <si>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</si>
  <si>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</si>
  <si>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</si>
  <si>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</si>
  <si>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</si>
  <si>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</si>
  <si>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</si>
  <si>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</si>
  <si>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</si>
  <si>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</si>
  <si>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</si>
  <si>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</si>
  <si>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</si>
  <si>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</si>
  <si>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</si>
  <si>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</si>
  <si>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</si>
  <si>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</si>
  <si>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</si>
  <si>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</si>
  <si>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</si>
  <si>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</si>
  <si>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</si>
  <si>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</si>
  <si>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</si>
  <si>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</si>
  <si>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</si>
  <si>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</si>
  <si>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</si>
  <si>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</si>
  <si>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</si>
  <si>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</si>
  <si>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</si>
  <si>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</si>
  <si>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</si>
  <si>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</si>
  <si>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</si>
  <si>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</si>
  <si>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</si>
  <si>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</si>
  <si>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</si>
  <si>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</si>
  <si>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</si>
  <si>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</si>
  <si>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</si>
  <si>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</si>
  <si>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</si>
  <si>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</si>
  <si>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</si>
  <si>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</si>
  <si>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</si>
  <si>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</si>
  <si>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</si>
  <si>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</si>
  <si>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</si>
  <si>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</si>
  <si>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</si>
  <si>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</si>
  <si>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</si>
  <si>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</si>
  <si>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</si>
  <si>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</si>
  <si>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</si>
  <si>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</si>
  <si>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</si>
  <si>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</si>
  <si>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</si>
  <si>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</si>
  <si>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</si>
  <si>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</si>
  <si>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</si>
  <si>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</si>
  <si>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</si>
  <si>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</si>
  <si>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</si>
  <si>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</si>
  <si>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</si>
  <si>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</si>
  <si>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</si>
  <si>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</si>
  <si>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</si>
  <si>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</si>
  <si>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</si>
  <si>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</si>
  <si>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</si>
  <si>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</si>
  <si>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</si>
  <si>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</si>
  <si>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</si>
  <si>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</si>
  <si>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</si>
  <si>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</si>
  <si>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</si>
  <si>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</si>
  <si>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</si>
  <si>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</si>
  <si>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</si>
  <si>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</si>
  <si>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</si>
  <si>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</si>
  <si>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</si>
  <si>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</si>
  <si>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</si>
  <si>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</si>
  <si>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</si>
  <si>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</si>
  <si>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</si>
  <si>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</si>
  <si>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</si>
  <si>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</si>
  <si>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</si>
  <si>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</si>
  <si>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</si>
  <si>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</si>
  <si>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</si>
  <si>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</si>
  <si>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</si>
  <si>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</si>
  <si>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</si>
  <si>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</si>
  <si>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</si>
  <si>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</si>
  <si>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</si>
  <si>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</si>
  <si>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</si>
  <si>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</si>
  <si>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</si>
  <si>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</si>
  <si>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</si>
  <si>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</si>
  <si>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</si>
  <si>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</si>
  <si>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</si>
  <si>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</si>
  <si>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</si>
  <si>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</si>
  <si>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</si>
  <si>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</si>
  <si>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</si>
  <si>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</si>
  <si>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</si>
  <si>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</si>
  <si>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</si>
  <si>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</si>
  <si>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</si>
  <si>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</si>
  <si>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</si>
  <si>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</si>
  <si>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</si>
  <si>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</si>
  <si>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</si>
  <si>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</si>
  <si>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</si>
  <si>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</si>
  <si>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</si>
  <si>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</si>
  <si>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</si>
  <si>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</si>
  <si>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</si>
  <si>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</si>
  <si>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</si>
  <si>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</si>
  <si>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</si>
  <si>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</si>
  <si>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</si>
  <si>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</si>
  <si>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</si>
  <si>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</si>
  <si>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</si>
  <si>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</si>
  <si>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</si>
  <si>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</si>
  <si>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</si>
  <si>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</si>
  <si>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</si>
  <si>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</si>
  <si>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</si>
  <si>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</si>
  <si>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</si>
  <si>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</si>
  <si>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</si>
  <si>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</si>
  <si>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</si>
  <si>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</si>
  <si>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</si>
  <si>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</si>
  <si>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</si>
  <si>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</si>
  <si>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</si>
  <si>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</si>
  <si>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</si>
  <si>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</si>
  <si>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</si>
  <si>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</si>
  <si>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</si>
  <si>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</si>
  <si>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</si>
  <si>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</si>
  <si>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</si>
  <si>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</si>
  <si>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</si>
  <si>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</si>
  <si>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</si>
  <si>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</si>
  <si>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</si>
  <si>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</si>
  <si>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</si>
  <si>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</si>
  <si>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</si>
  <si>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</si>
  <si>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</si>
  <si>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</si>
  <si>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</si>
  <si>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</si>
  <si>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</si>
  <si>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</si>
  <si>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</si>
  <si>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</si>
  <si>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</si>
  <si>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</si>
  <si>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</si>
  <si>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</si>
  <si>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</si>
  <si>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</si>
  <si>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</si>
  <si>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</si>
  <si>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</si>
  <si>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</si>
  <si>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</si>
  <si>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</si>
  <si>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</si>
  <si>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</si>
  <si>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</si>
  <si>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</si>
  <si>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</si>
  <si>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</si>
  <si>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</si>
  <si>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</si>
  <si>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</si>
  <si>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</si>
  <si>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</si>
  <si>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</si>
  <si>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</si>
  <si>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</si>
  <si>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</si>
  <si>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</si>
  <si>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</si>
  <si>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</si>
  <si>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</si>
  <si>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</si>
  <si>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</si>
  <si>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</si>
  <si>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</si>
  <si>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</si>
  <si>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</si>
  <si>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</si>
  <si>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</si>
  <si>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</si>
  <si>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</si>
  <si>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</si>
  <si>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</si>
  <si>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</si>
  <si>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</si>
  <si>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</si>
  <si>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</si>
  <si>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</si>
  <si>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</si>
  <si>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</si>
  <si>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</si>
  <si>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</si>
  <si>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</si>
  <si>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</si>
  <si>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</si>
  <si>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</si>
  <si>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</si>
  <si>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</si>
  <si>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</si>
  <si>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</si>
  <si>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</si>
  <si>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</si>
  <si>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</si>
  <si>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</si>
  <si>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</si>
  <si>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</si>
  <si>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</si>
  <si>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</si>
  <si>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</si>
  <si>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</si>
  <si>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</si>
  <si>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</si>
  <si>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</si>
  <si>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</si>
  <si>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</si>
  <si>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</si>
  <si>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</si>
  <si>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</si>
  <si>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</si>
  <si>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</si>
  <si>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</si>
  <si>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</si>
  <si>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</si>
  <si>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</si>
  <si>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</si>
  <si>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</si>
  <si>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</si>
  <si>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</si>
  <si>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</si>
  <si>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</si>
  <si>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</si>
  <si>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</si>
  <si>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</si>
  <si>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</si>
  <si>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</si>
  <si>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</si>
  <si>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</si>
  <si>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</si>
  <si>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</si>
  <si>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</si>
  <si>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</si>
  <si>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</si>
  <si>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</si>
  <si>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</si>
  <si>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</si>
  <si>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</si>
  <si>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</si>
  <si>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</si>
  <si>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</si>
  <si>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</si>
  <si>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</si>
  <si>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</si>
  <si>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</si>
  <si>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</si>
  <si>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</si>
  <si>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</si>
  <si>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</si>
  <si>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</si>
  <si>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</si>
  <si>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</si>
  <si>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</si>
  <si>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</si>
  <si>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</si>
  <si>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</si>
  <si>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</si>
  <si>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</si>
  <si>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</si>
  <si>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</si>
  <si>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</si>
  <si>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</si>
  <si>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</si>
  <si>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</si>
  <si>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</si>
  <si>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</si>
  <si>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</si>
  <si>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</si>
  <si>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</si>
  <si>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</si>
  <si>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</si>
  <si>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</si>
  <si>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</si>
  <si>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</si>
  <si>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</si>
  <si>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</si>
  <si>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</si>
  <si>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</si>
  <si>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</si>
  <si>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</si>
  <si>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</si>
  <si>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</si>
  <si>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</si>
  <si>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</si>
  <si>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</si>
  <si>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</si>
  <si>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</si>
  <si>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</si>
  <si>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</si>
  <si>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</si>
  <si>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</si>
  <si>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</si>
  <si>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</si>
  <si>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</si>
  <si>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</si>
  <si>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</si>
  <si>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</si>
  <si>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</si>
  <si>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</si>
  <si>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</si>
  <si>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</si>
  <si>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</si>
  <si>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</si>
  <si>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</si>
  <si>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</si>
  <si>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</si>
  <si>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</si>
  <si>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</si>
  <si>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</si>
  <si>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</si>
  <si>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</si>
  <si>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</si>
  <si>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</si>
  <si>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</si>
  <si>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</si>
  <si>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</si>
  <si>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</si>
  <si>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</si>
  <si>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</si>
  <si>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</si>
  <si>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</si>
  <si>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</si>
  <si>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</si>
  <si>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</si>
  <si>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</si>
  <si>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</si>
  <si>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</si>
  <si>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</si>
  <si>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</si>
  <si>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</si>
  <si>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</si>
  <si>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</si>
  <si>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</si>
  <si>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</si>
  <si>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</si>
  <si>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</si>
  <si>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</si>
  <si>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</si>
  <si>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</si>
  <si>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</si>
  <si>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</si>
  <si>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</si>
  <si>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</si>
  <si>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</si>
  <si>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</si>
  <si>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</si>
  <si>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</si>
  <si>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</si>
  <si>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</si>
  <si>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</si>
  <si>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</si>
  <si>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</si>
  <si>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</si>
  <si>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</si>
  <si>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</si>
  <si>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</si>
  <si>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</si>
  <si>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</si>
  <si>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</si>
  <si>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</si>
  <si>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</si>
  <si>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</si>
  <si>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</si>
  <si>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</si>
  <si>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</si>
  <si>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</si>
  <si>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</si>
  <si>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</si>
  <si>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</si>
  <si>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</si>
  <si>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</si>
  <si>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</si>
  <si>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</si>
  <si>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</si>
  <si>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</si>
  <si>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</si>
  <si>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</si>
  <si>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</si>
  <si>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</si>
  <si>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</si>
  <si>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</si>
  <si>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</si>
  <si>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</si>
  <si>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</si>
  <si>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</si>
  <si>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</si>
  <si>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</si>
  <si>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</si>
  <si>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</si>
  <si>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</si>
  <si>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</si>
  <si>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</si>
  <si>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</si>
  <si>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</si>
  <si>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</si>
  <si>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</si>
  <si>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</si>
  <si>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</si>
  <si>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</si>
  <si>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</si>
  <si>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</si>
  <si>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</si>
  <si>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</si>
  <si>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</si>
  <si>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</si>
  <si>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</si>
  <si>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</si>
  <si>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</si>
  <si>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</si>
  <si>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</si>
  <si>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</si>
  <si>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</si>
  <si>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</si>
  <si>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</si>
  <si>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</si>
  <si>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</si>
  <si>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</si>
  <si>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</si>
  <si>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</si>
  <si>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</si>
  <si>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</si>
  <si>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</si>
  <si>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</si>
  <si>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</si>
  <si>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</si>
  <si>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</si>
  <si>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</si>
  <si>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</si>
  <si>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</si>
  <si>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</si>
  <si>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</si>
  <si>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</si>
  <si>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</si>
  <si>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</si>
  <si>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</si>
  <si>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</si>
  <si>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</si>
  <si>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</si>
  <si>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</si>
  <si>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</si>
  <si>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</si>
  <si>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</si>
  <si>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</si>
  <si>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</si>
  <si>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</si>
  <si>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</si>
  <si>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</si>
  <si>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</si>
  <si>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</si>
  <si>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</si>
  <si>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</si>
  <si>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</si>
  <si>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</si>
  <si>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</si>
  <si>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</si>
  <si>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</si>
  <si>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</si>
  <si>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</si>
  <si>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</si>
  <si>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</si>
  <si>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</si>
  <si>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</si>
  <si>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</si>
  <si>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</si>
  <si>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</si>
  <si>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</si>
  <si>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</si>
  <si>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</si>
  <si>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</si>
  <si>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</si>
  <si>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</si>
  <si>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</si>
  <si>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</si>
  <si>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</si>
  <si>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</si>
  <si>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</si>
  <si>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</si>
  <si>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</si>
  <si>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</si>
  <si>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</si>
  <si>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</si>
  <si>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</si>
  <si>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</si>
  <si>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</si>
  <si>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</si>
  <si>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</si>
  <si>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</si>
  <si>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</si>
  <si>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</si>
  <si>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</si>
  <si>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</si>
  <si>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</si>
  <si>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</si>
  <si>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</si>
  <si>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</si>
  <si>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</si>
  <si>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</si>
  <si>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</si>
  <si>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</si>
  <si>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</si>
  <si>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</si>
  <si>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</si>
  <si>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</si>
  <si>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</si>
  <si>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</si>
  <si>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</si>
  <si>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</si>
  <si>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</si>
  <si>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</si>
  <si>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</si>
  <si>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</si>
  <si>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</si>
  <si>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</si>
  <si>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</si>
  <si>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</si>
  <si>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</si>
  <si>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</si>
  <si>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</si>
  <si>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</si>
  <si>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</si>
  <si>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</si>
  <si>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</si>
  <si>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</si>
  <si>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</si>
  <si>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</si>
  <si>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</si>
  <si>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</si>
  <si>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</si>
  <si>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</si>
  <si>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</si>
  <si>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</si>
  <si>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</si>
  <si>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</si>
  <si>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</si>
  <si>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</si>
  <si>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</si>
  <si>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</si>
  <si>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</si>
  <si>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</si>
  <si>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</si>
  <si>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</si>
  <si>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</si>
  <si>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</si>
  <si>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</si>
  <si>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</si>
  <si>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</si>
  <si>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</si>
  <si>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</si>
  <si>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</si>
  <si>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</si>
  <si>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</si>
  <si>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</si>
  <si>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</si>
  <si>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</si>
  <si>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</si>
  <si>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</si>
  <si>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</si>
  <si>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</si>
  <si>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</si>
  <si>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</si>
  <si>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</si>
  <si>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</si>
  <si>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</si>
  <si>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</si>
  <si>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</si>
  <si>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</si>
  <si>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</si>
  <si>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</si>
  <si>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</si>
  <si>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</si>
  <si>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</si>
  <si>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</si>
  <si>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</si>
  <si>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</si>
  <si>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</si>
  <si>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</si>
  <si>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</si>
  <si>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</si>
  <si>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</si>
  <si>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</si>
  <si>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</si>
  <si>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</si>
  <si>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</si>
  <si>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</si>
  <si>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</si>
  <si>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</si>
  <si>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</si>
  <si>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</si>
  <si>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</si>
  <si>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</si>
  <si>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</si>
  <si>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</si>
  <si>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</si>
  <si>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</si>
  <si>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</si>
  <si>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</si>
  <si>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</si>
  <si>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</si>
  <si>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</si>
  <si>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</si>
  <si>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</si>
  <si>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</si>
  <si>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</si>
  <si>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</si>
  <si>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</si>
  <si>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</si>
  <si>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</si>
  <si>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</si>
  <si>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</si>
  <si>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</si>
  <si>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</si>
  <si>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</si>
  <si>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</si>
  <si>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</si>
  <si>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</si>
  <si>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</si>
  <si>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</si>
  <si>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</si>
  <si>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</si>
  <si>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</si>
  <si>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</si>
  <si>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</si>
  <si>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</si>
  <si>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</si>
  <si>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</si>
  <si>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</si>
  <si>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</si>
  <si>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</si>
  <si>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</si>
  <si>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</si>
  <si>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</si>
  <si>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</si>
  <si>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</si>
  <si>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</si>
  <si>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</si>
  <si>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</si>
  <si>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</si>
  <si>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</si>
  <si>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</si>
  <si>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</si>
  <si>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</si>
  <si>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</si>
  <si>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</si>
  <si>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</si>
  <si>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</si>
  <si>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</si>
  <si>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</si>
  <si>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</si>
  <si>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</si>
  <si>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</si>
  <si>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</si>
  <si>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</si>
  <si>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</si>
  <si>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</si>
  <si>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</si>
  <si>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</si>
  <si>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</si>
  <si>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</si>
  <si>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</si>
  <si>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</si>
  <si>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</si>
  <si>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</si>
  <si>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</si>
  <si>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</si>
  <si>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</si>
  <si>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</si>
  <si>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</si>
  <si>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</si>
  <si>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</si>
  <si>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</si>
  <si>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</si>
  <si>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</si>
  <si>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</si>
  <si>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</si>
  <si>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</si>
  <si>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</si>
  <si>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</si>
  <si>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</si>
  <si>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</si>
  <si>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</si>
  <si>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</si>
  <si>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</si>
  <si>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</si>
  <si>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</si>
  <si>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</si>
  <si>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</si>
  <si>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</si>
  <si>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</si>
  <si>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</si>
  <si>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</si>
  <si>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</si>
  <si>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</si>
  <si>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</si>
  <si>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</si>
  <si>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</si>
  <si>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</si>
  <si>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</si>
  <si>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</si>
  <si>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</si>
  <si>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</si>
  <si>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</si>
  <si>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</si>
  <si>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</si>
  <si>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</si>
  <si>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</si>
  <si>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</si>
  <si>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</si>
  <si>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</si>
  <si>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</si>
  <si>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</si>
  <si>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</si>
  <si>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</si>
  <si>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</si>
  <si>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</si>
  <si>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</si>
  <si>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</si>
  <si>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</si>
  <si>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</si>
  <si>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</si>
  <si>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</si>
  <si>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</si>
  <si>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</si>
  <si>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</si>
  <si>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</si>
  <si>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</si>
  <si>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</si>
  <si>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</si>
  <si>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</si>
  <si>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</si>
  <si>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</si>
  <si>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</si>
  <si>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</si>
  <si>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</si>
  <si>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</si>
  <si>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</si>
  <si>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</si>
  <si>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</si>
  <si>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</si>
  <si>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</si>
  <si>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</si>
  <si>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</si>
  <si>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</si>
  <si>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</si>
  <si>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</si>
  <si>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</si>
  <si>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</si>
  <si>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</si>
  <si>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</si>
  <si>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</si>
  <si>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</si>
  <si>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</si>
  <si>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</si>
  <si>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</si>
  <si>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</si>
  <si>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</si>
  <si>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</si>
  <si>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</si>
  <si>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</si>
  <si>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</si>
  <si>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</si>
  <si>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</si>
  <si>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</si>
  <si>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</si>
  <si>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</si>
  <si>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</si>
  <si>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</si>
  <si>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</si>
  <si>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</si>
  <si>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</si>
  <si>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</si>
  <si>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</si>
  <si>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</si>
  <si>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</si>
  <si>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</si>
  <si>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</si>
  <si>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</si>
  <si>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</si>
  <si>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</si>
  <si>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</si>
  <si>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</si>
  <si>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</si>
  <si>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</si>
  <si>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</si>
  <si>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</si>
  <si>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</si>
  <si>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</si>
  <si>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</si>
  <si>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</si>
  <si>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</si>
  <si>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</si>
  <si>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</si>
  <si>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</si>
  <si>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</si>
  <si>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</si>
  <si>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</si>
  <si>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</si>
  <si>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</si>
  <si>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</si>
  <si>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</si>
  <si>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</si>
  <si>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</si>
  <si>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</si>
  <si>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</si>
  <si>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</si>
  <si>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</si>
  <si>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</si>
  <si>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</si>
  <si>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</si>
  <si>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</si>
  <si>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</si>
  <si>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</si>
  <si>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</si>
  <si>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</si>
  <si>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</si>
  <si>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</si>
  <si>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</si>
  <si>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</si>
  <si>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</si>
  <si>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</si>
  <si>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</si>
  <si>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</si>
  <si>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</si>
  <si>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</si>
  <si>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</si>
  <si>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</si>
  <si>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</si>
  <si>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</si>
  <si>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</si>
  <si>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</si>
  <si>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</si>
  <si>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</si>
  <si>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</si>
  <si>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</si>
  <si>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</si>
  <si>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</si>
  <si>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</si>
  <si>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</si>
  <si>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</si>
  <si>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</si>
  <si>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</si>
  <si>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</si>
  <si>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</si>
  <si>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</si>
  <si>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</si>
  <si>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</si>
  <si>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</si>
  <si>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</si>
  <si>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</si>
  <si>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</si>
  <si>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</si>
  <si>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</si>
  <si>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</si>
  <si>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</si>
  <si>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</si>
  <si>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</si>
  <si>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</si>
  <si>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</si>
  <si>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</si>
  <si>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</si>
  <si>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</si>
  <si>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</si>
  <si>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</si>
  <si>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</si>
  <si>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</si>
  <si>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</si>
  <si>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</si>
  <si>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</si>
  <si>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</si>
  <si>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</si>
  <si>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</si>
  <si>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</si>
  <si>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</si>
  <si>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</si>
  <si>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</si>
  <si>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</si>
  <si>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</si>
  <si>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</si>
  <si>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</si>
  <si>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</si>
  <si>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</si>
  <si>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</si>
  <si>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</si>
  <si>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</si>
  <si>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</si>
  <si>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</si>
  <si>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</si>
  <si>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</si>
  <si>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</si>
  <si>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</si>
  <si>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</si>
  <si>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</si>
  <si>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</si>
  <si>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</si>
  <si>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</si>
  <si>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</si>
  <si>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</si>
  <si>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</si>
  <si>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</si>
  <si>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</si>
  <si>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</si>
  <si>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</si>
  <si>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</si>
  <si>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</si>
  <si>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</si>
  <si>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</si>
  <si>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</si>
  <si>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</si>
  <si>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</si>
  <si>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</si>
  <si>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</si>
  <si>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</si>
  <si>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</si>
  <si>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</si>
  <si>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</si>
  <si>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</si>
  <si>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</si>
  <si>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</si>
  <si>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</si>
  <si>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</si>
  <si>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</si>
  <si>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</si>
  <si>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</si>
  <si>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</si>
  <si>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</si>
  <si>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</si>
  <si>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</si>
  <si>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</si>
  <si>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</si>
  <si>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</si>
  <si>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</si>
  <si>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</si>
  <si>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</si>
  <si>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</si>
  <si>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</si>
  <si>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</si>
  <si>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</si>
  <si>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</si>
  <si>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</si>
  <si>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</si>
  <si>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</si>
  <si>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</si>
  <si>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</si>
  <si>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</si>
  <si>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</si>
  <si>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</si>
  <si>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</si>
  <si>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</si>
  <si>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</si>
  <si>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</si>
  <si>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</si>
  <si>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</si>
  <si>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</si>
  <si>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</si>
  <si>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</si>
  <si>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</si>
  <si>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</si>
  <si>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</si>
  <si>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</si>
  <si>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</si>
  <si>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</si>
  <si>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</si>
  <si>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</si>
  <si>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</si>
  <si>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</si>
  <si>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</si>
  <si>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</si>
  <si>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</si>
  <si>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</si>
  <si>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</si>
  <si>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</si>
  <si>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</si>
  <si>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</si>
  <si>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</si>
  <si>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</si>
  <si>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</si>
  <si>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</si>
  <si>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</si>
  <si>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</si>
  <si>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</si>
  <si>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</si>
  <si>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</si>
  <si>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</si>
  <si>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</si>
  <si>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</si>
  <si>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</si>
  <si>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</si>
  <si>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</si>
  <si>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</si>
  <si>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</si>
  <si>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</si>
  <si>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</si>
  <si>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</si>
  <si>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</si>
  <si>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</si>
  <si>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</si>
  <si>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</si>
  <si>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</si>
  <si>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</si>
  <si>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</si>
  <si>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</si>
  <si>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</si>
  <si>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</si>
  <si>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</si>
  <si>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</si>
  <si>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</si>
  <si>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</si>
  <si>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</si>
  <si>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</si>
  <si>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</si>
  <si>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</si>
  <si>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</si>
  <si>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</si>
  <si>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</si>
  <si>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</si>
  <si>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</si>
  <si>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</si>
  <si>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</si>
  <si>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</si>
  <si>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</si>
  <si>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</si>
  <si>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</si>
  <si>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</si>
  <si>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</si>
  <si>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</si>
  <si>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</si>
  <si>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</si>
  <si>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</si>
  <si>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</si>
  <si>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</si>
  <si>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</si>
  <si>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</si>
  <si>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</si>
  <si>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</si>
  <si>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</si>
  <si>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</si>
  <si>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</si>
  <si>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</si>
  <si>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</si>
  <si>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</si>
  <si>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</si>
  <si>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</si>
  <si>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</si>
  <si>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</si>
  <si>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</si>
  <si>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</si>
  <si>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</si>
  <si>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</si>
  <si>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</si>
  <si>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</si>
  <si>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</si>
  <si>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</si>
  <si>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</si>
  <si>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</si>
  <si>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</si>
  <si>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</si>
  <si>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</si>
  <si>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</si>
  <si>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</si>
  <si>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</si>
  <si>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</si>
  <si>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</si>
  <si>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</si>
  <si>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</si>
  <si>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</si>
  <si>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</si>
  <si>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</si>
  <si>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</si>
  <si>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</si>
  <si>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</si>
  <si>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</si>
  <si>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</si>
  <si>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</si>
  <si>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</si>
  <si>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</si>
  <si>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</si>
  <si>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</si>
  <si>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</si>
  <si>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</si>
  <si>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</si>
  <si>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</si>
  <si>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</si>
  <si>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</si>
  <si>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</si>
  <si>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</si>
  <si>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</si>
  <si>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</si>
  <si>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</si>
  <si>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</si>
  <si>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</si>
  <si>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</si>
  <si>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</si>
  <si>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</si>
  <si>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</si>
  <si>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</si>
  <si>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</si>
  <si>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</si>
  <si>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</si>
  <si>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</si>
  <si>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</si>
  <si>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</si>
  <si>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</si>
  <si>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</si>
  <si>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</si>
  <si>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</si>
  <si>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</si>
  <si>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</si>
  <si>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</si>
  <si>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</si>
  <si>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</si>
  <si>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</si>
  <si>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</si>
  <si>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</si>
  <si>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</si>
  <si>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</si>
  <si>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</si>
  <si>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</si>
  <si>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</si>
  <si>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</si>
  <si>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</si>
  <si>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</si>
  <si>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</si>
  <si>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</si>
  <si>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</si>
  <si>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</si>
  <si>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</si>
  <si>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</si>
  <si>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</si>
  <si>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</si>
  <si>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</si>
  <si>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</si>
  <si>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</si>
  <si>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</si>
  <si>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</si>
  <si>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</si>
  <si>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</si>
  <si>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</si>
  <si>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</si>
  <si>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</si>
  <si>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</si>
  <si>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</si>
  <si>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</si>
  <si>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</si>
  <si>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</si>
  <si>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</si>
  <si>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</si>
  <si>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</si>
  <si>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</si>
  <si>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</si>
  <si>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</si>
  <si>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</si>
  <si>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</si>
  <si>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</si>
  <si>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</si>
  <si>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</si>
  <si>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</si>
  <si>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</si>
  <si>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</si>
  <si>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</si>
  <si>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</si>
  <si>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</si>
  <si>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</si>
  <si>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</si>
  <si>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</si>
  <si>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</si>
  <si>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</si>
  <si>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</si>
  <si>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</si>
  <si>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</si>
  <si>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</si>
  <si>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</si>
  <si>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</si>
  <si>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</si>
  <si>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</si>
  <si>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</si>
  <si>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</si>
  <si>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</si>
  <si>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</si>
  <si>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</si>
  <si>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</si>
  <si>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</si>
  <si>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</si>
  <si>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</si>
  <si>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</si>
  <si>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</si>
  <si>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</si>
  <si>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</si>
  <si>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</si>
  <si>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</si>
  <si>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</si>
  <si>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</si>
  <si>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</si>
  <si>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</si>
  <si>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</si>
  <si>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</si>
  <si>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</si>
  <si>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</si>
  <si>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</si>
  <si>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</si>
  <si>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</si>
  <si>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</si>
  <si>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</si>
  <si>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</si>
  <si>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</si>
  <si>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</si>
  <si>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</si>
  <si>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</si>
  <si>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</si>
  <si>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</si>
  <si>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</si>
  <si>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</si>
  <si>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</si>
  <si>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</si>
  <si>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</si>
  <si>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</si>
  <si>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</si>
  <si>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</si>
  <si>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</si>
  <si>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</si>
  <si>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</si>
  <si>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</si>
  <si>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</si>
  <si>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</si>
  <si>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</si>
  <si>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</si>
  <si>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</si>
  <si>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</si>
  <si>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</si>
  <si>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</si>
  <si>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</si>
  <si>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</si>
  <si>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</si>
  <si>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</si>
  <si>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</si>
  <si>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</si>
  <si>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</si>
  <si>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</si>
  <si>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</si>
  <si>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</si>
  <si>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</si>
  <si>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</si>
  <si>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</si>
  <si>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</si>
  <si>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</si>
  <si>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</si>
  <si>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</si>
  <si>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</si>
  <si>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</si>
  <si>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</si>
  <si>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</si>
  <si>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</si>
  <si>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</si>
  <si>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</si>
  <si>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</si>
  <si>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</si>
  <si>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</si>
  <si>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</si>
  <si>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</si>
  <si>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</si>
  <si>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</si>
  <si>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</si>
  <si>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</si>
  <si>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</si>
  <si>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</si>
  <si>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</si>
  <si>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</si>
  <si>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</si>
  <si>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</si>
  <si>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</si>
  <si>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</si>
  <si>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</si>
  <si>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</si>
  <si>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</si>
  <si>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</si>
  <si>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</si>
  <si>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</si>
  <si>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</si>
  <si>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</si>
  <si>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</si>
  <si>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</si>
  <si>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</si>
  <si>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</si>
  <si>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</si>
  <si>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</si>
  <si>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</si>
  <si>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</si>
  <si>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</si>
  <si>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</si>
  <si>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</si>
  <si>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</si>
  <si>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</si>
  <si>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</si>
  <si>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</si>
  <si>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</si>
  <si>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</si>
  <si>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</si>
  <si>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</si>
  <si>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</si>
  <si>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</si>
  <si>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</si>
  <si>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</si>
  <si>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</si>
  <si>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</si>
  <si>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</si>
  <si>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</si>
  <si>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</si>
  <si>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</si>
  <si>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</si>
  <si>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</si>
  <si>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</si>
  <si>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</si>
  <si>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</si>
  <si>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</si>
  <si>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</si>
  <si>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</si>
  <si>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</si>
  <si>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</si>
  <si>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</si>
  <si>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</si>
  <si>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</si>
  <si>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</si>
  <si>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</si>
  <si>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</si>
  <si>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</si>
  <si>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</si>
  <si>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</si>
  <si>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</si>
  <si>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</si>
  <si>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</si>
  <si>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</si>
  <si>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</si>
  <si>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</si>
  <si>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</si>
  <si>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</si>
  <si>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</si>
  <si>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</si>
  <si>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</si>
  <si>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</si>
  <si>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</si>
  <si>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</si>
  <si>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</si>
  <si>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</si>
  <si>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</si>
  <si>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</si>
  <si>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</si>
  <si>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</si>
  <si>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</si>
  <si>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</si>
  <si>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</si>
  <si>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</si>
  <si>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</si>
  <si>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</si>
  <si>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</si>
  <si>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</si>
  <si>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</si>
  <si>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</si>
  <si>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</si>
  <si>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</si>
  <si>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</si>
  <si>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</si>
  <si>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</si>
  <si>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</si>
  <si>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</si>
  <si>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</si>
  <si>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</si>
  <si>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</si>
  <si>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</si>
  <si>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</si>
  <si>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</si>
  <si>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</si>
  <si>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</si>
  <si>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</si>
  <si>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</si>
  <si>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</si>
  <si>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</si>
  <si>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</si>
  <si>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</si>
  <si>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</si>
  <si>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</si>
  <si>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</si>
  <si>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</si>
  <si>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</si>
  <si>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</si>
  <si>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</si>
  <si>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</si>
  <si>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</si>
  <si>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</si>
  <si>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</si>
  <si>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</si>
  <si>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</si>
  <si>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</si>
  <si>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</si>
  <si>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</si>
  <si>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</si>
  <si>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</si>
  <si>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</si>
  <si>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</si>
  <si>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</si>
  <si>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</si>
  <si>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</si>
  <si>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</si>
  <si>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</si>
  <si>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</si>
  <si>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</si>
  <si>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</si>
  <si>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</si>
  <si>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</si>
  <si>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</si>
  <si>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</si>
  <si>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</si>
  <si>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</si>
  <si>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</si>
  <si>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</si>
  <si>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</si>
  <si>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</si>
  <si>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</si>
  <si>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</si>
  <si>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</si>
  <si>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</si>
  <si>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</si>
  <si>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</si>
  <si>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</si>
  <si>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</si>
  <si>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</si>
  <si>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</si>
  <si>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</si>
  <si>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</si>
  <si>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</si>
  <si>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</si>
  <si>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</si>
  <si>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</si>
  <si>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</si>
  <si>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</si>
  <si>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</si>
  <si>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</si>
  <si>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</si>
  <si>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</si>
  <si>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</si>
  <si>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</si>
  <si>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</si>
  <si>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</si>
  <si>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</si>
  <si>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</si>
  <si>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</si>
  <si>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</si>
  <si>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</si>
  <si>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</si>
  <si>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</si>
  <si>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</si>
  <si>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</si>
  <si>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</si>
  <si>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</si>
  <si>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</si>
  <si>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</si>
  <si>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</si>
  <si>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</si>
  <si>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</si>
  <si>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</si>
  <si>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</si>
  <si>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</si>
  <si>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</si>
  <si>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</si>
  <si>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</si>
  <si>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</si>
  <si>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</si>
  <si>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</si>
  <si>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</si>
  <si>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</si>
  <si>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</si>
  <si>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</si>
  <si>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</si>
  <si>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</si>
  <si>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</si>
  <si>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</si>
  <si>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</si>
  <si>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</si>
  <si>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</si>
  <si>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</si>
  <si>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</si>
  <si>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</si>
  <si>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</si>
  <si>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</si>
  <si>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</si>
  <si>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</si>
  <si>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</si>
  <si>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</si>
  <si>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</si>
  <si>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</si>
  <si>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</si>
  <si>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</si>
  <si>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</si>
  <si>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</si>
  <si>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</si>
  <si>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</si>
  <si>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</si>
  <si>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</si>
  <si>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</si>
  <si>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</si>
  <si>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</si>
  <si>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</si>
  <si>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</si>
  <si>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</si>
  <si>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</si>
  <si>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</si>
  <si>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</si>
  <si>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</si>
  <si>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</si>
  <si>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</si>
  <si>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</si>
  <si>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</si>
  <si>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</si>
  <si>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</si>
  <si>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</si>
  <si>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</si>
  <si>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</si>
  <si>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</si>
  <si>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</si>
  <si>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</si>
  <si>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</si>
  <si>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</si>
  <si>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</si>
  <si>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</si>
  <si>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</si>
  <si>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</si>
  <si>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</si>
  <si>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</si>
  <si>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</si>
  <si>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</si>
  <si>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</si>
  <si>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</si>
  <si>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</si>
  <si>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</si>
  <si>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</si>
  <si>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</si>
  <si>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</si>
  <si>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</si>
  <si>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</si>
  <si>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</si>
  <si>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</si>
  <si>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</si>
  <si>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</si>
  <si>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</si>
  <si>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</si>
  <si>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</si>
  <si>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</si>
  <si>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</si>
  <si>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</si>
  <si>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</si>
  <si>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</si>
  <si>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</si>
  <si>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</si>
  <si>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</si>
  <si>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</si>
  <si>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</si>
  <si>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</si>
  <si>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</si>
  <si>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</si>
  <si>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</si>
  <si>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</si>
  <si>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</si>
  <si>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</si>
  <si>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</si>
  <si>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</si>
  <si>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</si>
  <si>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</si>
  <si>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</si>
  <si>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</si>
  <si>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</si>
  <si>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</si>
  <si>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</si>
  <si>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</si>
  <si>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</si>
  <si>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</si>
  <si>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</si>
  <si>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</si>
  <si>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</si>
  <si>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</si>
  <si>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</si>
  <si>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</si>
  <si>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</si>
  <si>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</si>
  <si>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</si>
  <si>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</si>
  <si>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</si>
  <si>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</si>
  <si>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</si>
  <si>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</si>
  <si>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</si>
  <si>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</si>
  <si>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</si>
  <si>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</si>
  <si>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</si>
  <si>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</si>
  <si>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</si>
  <si>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</si>
  <si>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</si>
  <si>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</si>
  <si>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</si>
  <si>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</si>
  <si>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</si>
  <si>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</si>
  <si>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</si>
  <si>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</si>
  <si>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</si>
  <si>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</si>
  <si>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</si>
  <si>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</si>
  <si>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</si>
  <si>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</si>
  <si>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</si>
  <si>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</si>
  <si>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</si>
  <si>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</si>
  <si>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</si>
  <si>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</si>
  <si>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</si>
  <si>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</si>
  <si>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</si>
  <si>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</si>
  <si>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</si>
  <si>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</si>
  <si>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</si>
  <si>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</si>
  <si>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</si>
  <si>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</si>
  <si>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</si>
  <si>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</si>
  <si>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</si>
  <si>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</si>
  <si>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</si>
  <si>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</si>
  <si>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</si>
  <si>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</si>
  <si>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</si>
  <si>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</si>
  <si>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</si>
  <si>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</si>
  <si>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</si>
  <si>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</si>
  <si>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</si>
  <si>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</si>
  <si>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</si>
  <si>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</si>
  <si>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</si>
  <si>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</si>
  <si>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</si>
  <si>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</si>
  <si>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</si>
  <si>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</si>
  <si>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</si>
  <si>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</si>
  <si>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</si>
  <si>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</si>
  <si>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</si>
  <si>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</si>
  <si>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</si>
  <si>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</si>
  <si>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</si>
  <si>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</si>
  <si>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</si>
  <si>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</si>
  <si>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</si>
  <si>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</si>
  <si>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</si>
  <si>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</si>
  <si>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</si>
  <si>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</si>
  <si>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</si>
  <si>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</si>
  <si>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</si>
  <si>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</si>
  <si>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</si>
  <si>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</si>
  <si>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</si>
  <si>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</si>
  <si>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</si>
  <si>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</si>
  <si>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</si>
  <si>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</si>
  <si>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</si>
  <si>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</si>
  <si>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</si>
  <si>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</si>
  <si>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</si>
  <si>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</si>
  <si>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</si>
  <si>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</si>
  <si>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</si>
  <si>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</si>
  <si>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</si>
  <si>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</si>
  <si>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</si>
  <si>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</si>
  <si>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</si>
  <si>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</si>
  <si>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</si>
  <si>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</si>
  <si>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</si>
  <si>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</si>
  <si>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</si>
  <si>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</si>
  <si>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</si>
  <si>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</si>
  <si>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</si>
  <si>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</si>
  <si>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</si>
  <si>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</si>
  <si>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</si>
  <si>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</si>
  <si>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</si>
  <si>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</si>
  <si>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</si>
  <si>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</si>
  <si>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</si>
  <si>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</si>
  <si>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</si>
  <si>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</si>
  <si>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</si>
  <si>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</si>
  <si>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</si>
  <si>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</si>
  <si>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</si>
  <si>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</si>
  <si>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</si>
  <si>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</si>
  <si>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</si>
  <si>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</si>
  <si>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</si>
  <si>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</si>
  <si>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</si>
  <si>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</si>
  <si>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</si>
  <si>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</si>
  <si>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</si>
  <si>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</si>
  <si>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</si>
  <si>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</si>
  <si>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</si>
  <si>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</si>
  <si>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</si>
  <si>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</si>
  <si>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</si>
  <si>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</si>
  <si>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</si>
  <si>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</si>
  <si>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</si>
  <si>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</si>
  <si>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</si>
  <si>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</si>
  <si>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</si>
  <si>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</si>
  <si>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</si>
  <si>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</si>
  <si>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</si>
  <si>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</si>
  <si>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</si>
  <si>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</si>
  <si>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</si>
  <si>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</si>
  <si>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</si>
  <si>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</si>
  <si>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</si>
  <si>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</si>
  <si>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</si>
  <si>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</si>
  <si>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</si>
  <si>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</si>
  <si>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</si>
  <si>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</si>
  <si>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</si>
  <si>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</si>
  <si>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</si>
  <si>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</si>
  <si>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</si>
  <si>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</si>
  <si>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</si>
  <si>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</si>
  <si>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</si>
  <si>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</si>
  <si>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</si>
  <si>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</si>
  <si>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</si>
  <si>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</si>
  <si>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</si>
  <si>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</si>
  <si>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</si>
  <si>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</si>
  <si>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</si>
  <si>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</si>
  <si>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</si>
  <si>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</si>
  <si>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</si>
  <si>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</si>
  <si>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</si>
  <si>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</si>
  <si>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</si>
  <si>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</si>
  <si>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</si>
  <si>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</si>
  <si>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</si>
  <si>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</si>
  <si>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</si>
  <si>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</si>
  <si>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</si>
  <si>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</si>
  <si>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</si>
  <si>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</si>
  <si>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</si>
  <si>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</si>
  <si>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</si>
  <si>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</si>
  <si>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</si>
  <si>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</si>
  <si>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</si>
  <si>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</si>
  <si>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</si>
  <si>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</si>
  <si>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</si>
  <si>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</si>
  <si>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</si>
  <si>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</si>
  <si>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</si>
  <si>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</si>
  <si>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</si>
  <si>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</si>
  <si>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</si>
  <si>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</si>
  <si>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</si>
  <si>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</si>
  <si>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</si>
  <si>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</si>
  <si>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</si>
  <si>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</si>
  <si>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</si>
  <si>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</si>
  <si>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</si>
  <si>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</si>
  <si>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</si>
  <si>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</si>
  <si>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</si>
  <si>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</si>
  <si>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</si>
  <si>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</si>
  <si>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</si>
  <si>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</si>
  <si>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</si>
  <si>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</si>
  <si>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</si>
  <si>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</si>
  <si>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</si>
  <si>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</si>
  <si>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</si>
  <si>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</si>
  <si>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</si>
  <si>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</si>
  <si>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</si>
  <si>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</si>
  <si>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</si>
  <si>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</si>
  <si>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</si>
  <si>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</si>
  <si>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</si>
  <si>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</si>
  <si>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</si>
  <si>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</si>
  <si>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</si>
  <si>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</si>
  <si>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</si>
  <si>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</si>
  <si>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</si>
  <si>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</si>
  <si>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</si>
  <si>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</si>
  <si>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</si>
  <si>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</si>
  <si>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</si>
  <si>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</si>
  <si>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</si>
  <si>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</si>
  <si>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</si>
  <si>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</si>
  <si>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</si>
  <si>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</si>
  <si>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</si>
  <si>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</si>
  <si>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</si>
  <si>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</si>
  <si>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</si>
  <si>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</si>
  <si>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</si>
  <si>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</si>
  <si>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</si>
  <si>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</si>
  <si>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</si>
  <si>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</si>
  <si>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</si>
  <si>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</si>
  <si>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</si>
  <si>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</si>
  <si>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</si>
  <si>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</si>
  <si>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</si>
  <si>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</si>
  <si>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</si>
  <si>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</si>
  <si>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</si>
  <si>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</si>
  <si>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</si>
  <si>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</si>
  <si>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</si>
  <si>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</si>
  <si>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</si>
  <si>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</si>
  <si>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</si>
  <si>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</si>
  <si>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</si>
  <si>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</si>
  <si>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</si>
  <si>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</si>
  <si>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</si>
  <si>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</si>
  <si>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</si>
  <si>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</si>
  <si>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</si>
  <si>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</si>
  <si>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</si>
  <si>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</si>
  <si>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</si>
  <si>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</si>
  <si>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</si>
  <si>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</si>
  <si>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</si>
  <si>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</si>
  <si>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</si>
  <si>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</si>
  <si>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</si>
  <si>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</si>
  <si>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</si>
  <si>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</si>
  <si>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</si>
  <si>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</si>
  <si>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</si>
  <si>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</si>
  <si>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</si>
  <si>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</si>
  <si>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</si>
  <si>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</si>
  <si>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</si>
  <si>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</si>
  <si>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</si>
  <si>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</si>
  <si>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</si>
  <si>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</si>
  <si>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</si>
  <si>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</si>
  <si>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</si>
  <si>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</si>
  <si>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</si>
  <si>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</si>
  <si>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</si>
  <si>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</si>
  <si>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</si>
  <si>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</si>
  <si>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</si>
  <si>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</si>
  <si>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</si>
  <si>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</si>
  <si>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</si>
  <si>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</si>
  <si>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</si>
  <si>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</si>
  <si>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</si>
  <si>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</si>
  <si>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</si>
  <si>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</si>
  <si>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</si>
  <si>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</si>
  <si>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</si>
  <si>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</si>
  <si>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</si>
  <si>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</si>
  <si>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</si>
  <si>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</si>
  <si>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</si>
  <si>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</si>
  <si>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</si>
  <si>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</si>
  <si>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</si>
  <si>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</si>
  <si>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</si>
  <si>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</si>
  <si>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</si>
  <si>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</si>
  <si>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</si>
  <si>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</si>
  <si>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</si>
  <si>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</si>
  <si>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</si>
  <si>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</si>
  <si>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</si>
  <si>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</si>
  <si>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</si>
  <si>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</si>
  <si>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</si>
  <si>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</si>
  <si>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</si>
  <si>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</si>
  <si>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</si>
  <si>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</si>
  <si>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</si>
  <si>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</si>
  <si>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</si>
  <si>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</si>
  <si>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</si>
  <si>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</si>
  <si>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</si>
  <si>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</si>
  <si>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</si>
  <si>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</si>
  <si>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</si>
  <si>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</si>
  <si>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</si>
  <si>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</si>
  <si>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</si>
  <si>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</si>
  <si>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</si>
  <si>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</si>
  <si>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</si>
  <si>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</si>
  <si>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</si>
  <si>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</si>
  <si>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</si>
  <si>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</si>
  <si>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</si>
  <si>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</si>
  <si>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</si>
  <si>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</si>
  <si>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</si>
  <si>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</si>
  <si>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</si>
  <si>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</si>
  <si>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</si>
  <si>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</si>
  <si>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</si>
  <si>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</si>
  <si>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</si>
  <si>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</si>
  <si>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</si>
  <si>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</si>
  <si>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</si>
  <si>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</si>
  <si>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</si>
  <si>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</si>
  <si>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</si>
  <si>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</si>
  <si>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</si>
  <si>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</si>
  <si>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</si>
  <si>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</si>
  <si>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</si>
  <si>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</si>
  <si>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</si>
  <si>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</si>
  <si>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</si>
  <si>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</si>
  <si>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</si>
  <si>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</si>
  <si>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</si>
  <si>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</si>
  <si>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</si>
  <si>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</si>
  <si>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</si>
  <si>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</si>
  <si>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</si>
  <si>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</si>
  <si>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</si>
  <si>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</si>
  <si>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</si>
  <si>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</si>
  <si>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</si>
  <si>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</si>
  <si>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</si>
  <si>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</si>
  <si>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</si>
  <si>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</si>
  <si>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</si>
  <si>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</si>
  <si>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</si>
  <si>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</si>
  <si>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</si>
  <si>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</si>
  <si>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</si>
  <si>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</si>
  <si>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</si>
  <si>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</si>
  <si>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</si>
  <si>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</si>
  <si>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</si>
  <si>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</si>
  <si>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</si>
  <si>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</si>
  <si>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</si>
  <si>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</si>
  <si>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</si>
  <si>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</si>
  <si>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</si>
  <si>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</si>
  <si>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</si>
  <si>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</si>
  <si>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</si>
  <si>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</si>
  <si>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</si>
  <si>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</si>
  <si>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</si>
  <si>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</si>
  <si>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</si>
  <si>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</si>
  <si>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</si>
  <si>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</si>
  <si>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</si>
  <si>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</si>
  <si>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</si>
  <si>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</si>
  <si>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</si>
  <si>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</si>
  <si>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</si>
  <si>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</si>
  <si>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</si>
  <si>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</si>
  <si>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</si>
  <si>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</si>
  <si>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</si>
  <si>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</si>
  <si>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</si>
  <si>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</si>
  <si>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</si>
  <si>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</si>
  <si>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</si>
  <si>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</si>
  <si>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</si>
  <si>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</si>
  <si>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</si>
  <si>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</si>
  <si>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</si>
  <si>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</si>
  <si>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</si>
  <si>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</si>
  <si>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</si>
  <si>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</si>
  <si>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</si>
  <si>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</si>
  <si>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</si>
  <si>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</si>
  <si>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</si>
  <si>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</si>
  <si>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</si>
  <si>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</si>
  <si>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</si>
  <si>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</si>
  <si>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</si>
  <si>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</si>
  <si>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</si>
  <si>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</si>
  <si>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</si>
  <si>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</si>
  <si>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</si>
  <si>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</si>
  <si>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</si>
  <si>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</si>
  <si>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</si>
  <si>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</si>
  <si>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</si>
  <si>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</si>
  <si>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</si>
  <si>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</si>
  <si>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</si>
  <si>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</si>
  <si>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</si>
  <si>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</si>
  <si>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</si>
  <si>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</si>
  <si>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</si>
  <si>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</si>
  <si>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</si>
  <si>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</si>
  <si>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</si>
  <si>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</si>
  <si>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</si>
  <si>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</si>
  <si>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</si>
  <si>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</si>
  <si>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</si>
  <si>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</si>
  <si>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</si>
  <si>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</si>
  <si>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</si>
  <si>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</si>
  <si>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</si>
  <si>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</si>
  <si>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</si>
  <si>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</si>
  <si>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</si>
  <si>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</si>
  <si>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</si>
  <si>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</si>
  <si>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</si>
  <si>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</si>
  <si>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</si>
  <si>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</si>
  <si>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</si>
  <si>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</si>
  <si>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</si>
  <si>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</si>
  <si>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</si>
  <si>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</si>
  <si>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</si>
  <si>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</si>
  <si>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</si>
  <si>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</si>
  <si>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</si>
  <si>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</si>
  <si>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</si>
  <si>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</si>
  <si>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</si>
  <si>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</si>
  <si>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</si>
  <si>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</si>
  <si>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</si>
  <si>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</si>
  <si>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</si>
  <si>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</si>
  <si>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</si>
  <si>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</si>
  <si>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</si>
  <si>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</si>
  <si>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</si>
  <si>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</si>
  <si>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</si>
  <si>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</si>
  <si>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</si>
  <si>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</si>
  <si>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</si>
  <si>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</si>
  <si>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</si>
  <si>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</si>
  <si>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</si>
  <si>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</si>
  <si>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</si>
  <si>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</si>
  <si>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</si>
  <si>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</si>
  <si>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</si>
  <si>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</si>
  <si>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</si>
  <si>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</si>
  <si>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</si>
  <si>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</si>
  <si>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</si>
  <si>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</si>
  <si>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</si>
  <si>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</si>
  <si>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</si>
  <si>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</si>
  <si>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</si>
  <si>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</si>
  <si>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</si>
  <si>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</si>
  <si>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</si>
  <si>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</si>
  <si>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</si>
  <si>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</si>
  <si>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</si>
  <si>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</si>
  <si>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</si>
  <si>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</si>
  <si>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</si>
  <si>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</si>
  <si>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</si>
  <si>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</si>
  <si>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</si>
  <si>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</si>
  <si>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</si>
  <si>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</si>
  <si>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</si>
  <si>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</si>
  <si>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</si>
  <si>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</si>
  <si>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</si>
  <si>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</si>
  <si>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</si>
  <si>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</si>
  <si>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</si>
  <si>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</si>
  <si>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</si>
  <si>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</si>
  <si>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</si>
  <si>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</si>
  <si>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</si>
  <si>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</si>
  <si>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</si>
  <si>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</si>
  <si>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</si>
  <si>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</si>
  <si>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</si>
  <si>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</si>
  <si>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</si>
  <si>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</si>
  <si>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</si>
  <si>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</si>
  <si>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</si>
  <si>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</si>
  <si>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</si>
  <si>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</si>
  <si>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</si>
  <si>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</si>
  <si>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</si>
  <si>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</si>
  <si>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</si>
  <si>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</si>
  <si>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</si>
  <si>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</si>
  <si>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</si>
  <si>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</si>
  <si>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</si>
  <si>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</si>
  <si>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</si>
  <si>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</si>
  <si>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</si>
  <si>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</si>
  <si>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</si>
  <si>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</si>
  <si>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</si>
  <si>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</si>
  <si>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</si>
  <si>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</si>
  <si>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</si>
  <si>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</si>
  <si>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</si>
  <si>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</si>
  <si>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</si>
  <si>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</si>
  <si>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</si>
  <si>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</si>
  <si>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</si>
  <si>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</si>
  <si>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</si>
  <si>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</si>
  <si>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</si>
  <si>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</si>
  <si>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</si>
  <si>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</si>
  <si>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</si>
  <si>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</si>
  <si>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</si>
  <si>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</si>
  <si>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</si>
  <si>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</si>
  <si>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</si>
  <si>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</si>
  <si>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</si>
  <si>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</si>
  <si>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</si>
  <si>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</si>
  <si>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</si>
  <si>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</si>
  <si>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</si>
  <si>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</si>
  <si>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</si>
  <si>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</si>
  <si>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</si>
  <si>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</si>
  <si>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</si>
  <si>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</si>
  <si>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</si>
  <si>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</si>
  <si>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</si>
  <si>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</si>
  <si>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</si>
  <si>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</si>
  <si>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</si>
  <si>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</si>
  <si>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</si>
  <si>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</si>
  <si>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</si>
  <si>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</si>
  <si>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</si>
  <si>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</si>
  <si>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</si>
  <si>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</si>
  <si>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</si>
  <si>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</si>
  <si>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</si>
  <si>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</si>
  <si>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</si>
  <si>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</si>
  <si>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</si>
  <si>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</si>
  <si>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</si>
  <si>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</si>
  <si>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</si>
  <si>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</si>
  <si>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</si>
  <si>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</si>
  <si>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</si>
  <si>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</si>
  <si>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</si>
  <si>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</si>
  <si>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</si>
  <si>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</si>
  <si>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</si>
  <si>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</si>
  <si>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</si>
  <si>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</si>
  <si>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</si>
  <si>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</si>
  <si>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</si>
  <si>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</si>
  <si>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</si>
  <si>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</si>
  <si>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</si>
  <si>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</si>
  <si>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</si>
  <si>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</si>
  <si>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</si>
  <si>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</si>
  <si>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</si>
  <si>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</si>
  <si>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</si>
  <si>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</si>
  <si>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</si>
  <si>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</si>
  <si>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</si>
  <si>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</si>
  <si>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</si>
  <si>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</si>
  <si>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</si>
  <si>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</si>
  <si>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</si>
  <si>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</si>
  <si>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</si>
  <si>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</si>
  <si>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</si>
  <si>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</si>
  <si>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</si>
  <si>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</si>
  <si>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</si>
  <si>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</si>
  <si>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</si>
  <si>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</si>
  <si>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</si>
  <si>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</si>
  <si>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</si>
  <si>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</si>
  <si>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</si>
  <si>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</si>
  <si>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</si>
  <si>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</si>
  <si>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</si>
  <si>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</si>
  <si>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</si>
  <si>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</si>
  <si>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</si>
  <si>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</si>
  <si>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</si>
  <si>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</si>
  <si>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</si>
  <si>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</si>
  <si>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</si>
  <si>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</si>
  <si>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</si>
  <si>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</si>
  <si>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</si>
  <si>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</si>
  <si>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</si>
  <si>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</si>
  <si>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</si>
  <si>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</si>
  <si>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</si>
  <si>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</si>
  <si>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</si>
  <si>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</si>
  <si>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</si>
  <si>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</si>
  <si>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</si>
  <si>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</si>
  <si>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</si>
  <si>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</si>
  <si>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</si>
  <si>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</si>
  <si>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</si>
  <si>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</si>
  <si>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</si>
  <si>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</si>
  <si>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</si>
  <si>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</si>
  <si>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</si>
  <si>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</si>
  <si>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</si>
  <si>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</si>
  <si>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</si>
  <si>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</si>
  <si>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</si>
  <si>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</si>
  <si>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</si>
  <si>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</si>
  <si>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</si>
  <si>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</si>
  <si>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</si>
  <si>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</si>
  <si>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</si>
  <si>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</si>
  <si>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</si>
  <si>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</si>
  <si>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</si>
  <si>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</si>
  <si>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</si>
  <si>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</si>
  <si>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</si>
  <si>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</si>
  <si>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</si>
  <si>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</si>
  <si>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</si>
  <si>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</si>
  <si>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</si>
  <si>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</si>
  <si>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</si>
  <si>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</si>
  <si>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</si>
  <si>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</si>
  <si>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</si>
  <si>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</si>
  <si>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</si>
  <si>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</si>
  <si>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</si>
  <si>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</si>
  <si>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</si>
  <si>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</si>
  <si>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</si>
  <si>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</si>
  <si>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</si>
  <si>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</si>
  <si>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</si>
  <si>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</si>
  <si>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</si>
  <si>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</si>
  <si>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</si>
  <si>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</si>
  <si>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</si>
  <si>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</si>
  <si>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</si>
  <si>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</si>
  <si>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</si>
  <si>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</si>
  <si>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</si>
  <si>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</si>
  <si>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</si>
  <si>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</si>
  <si>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</si>
  <si>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</si>
  <si>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</si>
  <si>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</si>
  <si>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</si>
  <si>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</si>
  <si>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</si>
  <si>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</si>
  <si>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</si>
  <si>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</si>
  <si>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</si>
  <si>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</si>
  <si>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</si>
  <si>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</si>
  <si>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</si>
  <si>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</si>
  <si>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</si>
  <si>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</si>
  <si>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</si>
  <si>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</si>
  <si>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</si>
  <si>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</si>
  <si>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</si>
  <si>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</si>
  <si>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</si>
  <si>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</si>
  <si>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</si>
  <si>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</si>
  <si>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</si>
  <si>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</si>
  <si>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</si>
  <si>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</si>
  <si>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</si>
  <si>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</si>
  <si>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</si>
  <si>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</si>
  <si>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</si>
  <si>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</si>
  <si>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</si>
  <si>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</si>
  <si>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</si>
  <si>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</si>
  <si>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</si>
  <si>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</si>
  <si>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</si>
  <si>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</si>
  <si>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</si>
  <si>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</si>
  <si>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</si>
  <si>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</si>
  <si>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</si>
  <si>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</si>
  <si>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</si>
  <si>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</si>
  <si>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</si>
  <si>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</si>
  <si>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</si>
  <si>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</si>
  <si>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</si>
  <si>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</si>
  <si>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</si>
  <si>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</si>
  <si>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</si>
  <si>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</si>
  <si>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</si>
  <si>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</si>
  <si>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</si>
  <si>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</si>
  <si>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</si>
  <si>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</si>
  <si>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</si>
  <si>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</si>
  <si>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</si>
  <si>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</si>
  <si>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</si>
  <si>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</si>
  <si>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</si>
  <si>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</si>
  <si>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</si>
  <si>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</si>
  <si>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</si>
  <si>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</si>
  <si>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</si>
  <si>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</si>
  <si>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</si>
  <si>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</si>
  <si>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</si>
  <si>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</si>
  <si>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</si>
  <si>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</si>
  <si>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</si>
  <si>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</si>
  <si>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</si>
  <si>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</si>
  <si>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</si>
  <si>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</si>
  <si>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</si>
  <si>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</si>
  <si>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</si>
  <si>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</si>
  <si>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</si>
  <si>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</si>
  <si>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</si>
  <si>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</si>
  <si>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</si>
  <si>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</si>
  <si>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</si>
  <si>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</si>
  <si>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</si>
  <si>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</si>
  <si>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</si>
  <si>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</si>
  <si>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</si>
  <si>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</si>
  <si>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</si>
  <si>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</si>
  <si>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</si>
  <si>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</si>
  <si>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</si>
  <si>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</si>
  <si>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</si>
  <si>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</si>
  <si>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</si>
  <si>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</si>
  <si>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</si>
  <si>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</si>
  <si>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</si>
  <si>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</si>
  <si>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</si>
  <si>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</si>
  <si>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</si>
  <si>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</si>
  <si>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</si>
  <si>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</si>
  <si>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</si>
  <si>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</si>
  <si>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</si>
  <si>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</si>
  <si>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</si>
  <si>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</si>
  <si>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</si>
  <si>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</si>
  <si>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</si>
  <si>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</si>
  <si>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</si>
  <si>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</si>
  <si>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</si>
  <si>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</si>
  <si>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</si>
  <si>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</si>
  <si>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</si>
  <si>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</si>
  <si>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</si>
  <si>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</si>
  <si>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</si>
  <si>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</si>
  <si>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</si>
  <si>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</si>
  <si>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</si>
  <si>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</si>
  <si>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</si>
  <si>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</si>
  <si>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</si>
  <si>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</si>
  <si>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</si>
  <si>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</si>
  <si>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</si>
  <si>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</si>
  <si>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</si>
  <si>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</si>
  <si>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</si>
  <si>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</si>
  <si>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</si>
  <si>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</si>
  <si>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</si>
  <si>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</si>
  <si>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</si>
  <si>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</si>
  <si>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</si>
  <si>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</si>
  <si>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</si>
  <si>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</si>
  <si>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</si>
  <si>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</si>
  <si>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</si>
  <si>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</si>
  <si>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</si>
  <si>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</si>
  <si>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</si>
  <si>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</si>
  <si>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</si>
  <si>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</si>
  <si>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</si>
  <si>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</si>
  <si>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</si>
  <si>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</si>
  <si>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</si>
  <si>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</si>
  <si>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</si>
  <si>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</si>
  <si>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</si>
  <si>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</si>
  <si>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</si>
  <si>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</si>
  <si>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</si>
  <si>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</si>
  <si>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</si>
  <si>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</si>
  <si>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</si>
  <si>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</si>
  <si>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</si>
  <si>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</si>
  <si>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</si>
  <si>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</si>
  <si>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</si>
  <si>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</si>
  <si>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</si>
  <si>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</si>
  <si>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</si>
  <si>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</si>
  <si>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</si>
  <si>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</si>
  <si>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</si>
  <si>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</si>
  <si>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</si>
  <si>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</si>
  <si>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</si>
  <si>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</si>
  <si>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</si>
  <si>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</si>
  <si>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</si>
  <si>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</si>
  <si>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</si>
  <si>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</si>
  <si>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</si>
  <si>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</si>
  <si>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</si>
  <si>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</si>
  <si>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</si>
  <si>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</si>
  <si>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</si>
  <si>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</si>
  <si>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</si>
  <si>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</si>
  <si>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</si>
  <si>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</si>
  <si>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</si>
  <si>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</si>
  <si>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</si>
  <si>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</si>
  <si>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</si>
  <si>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</si>
  <si>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</si>
  <si>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</si>
  <si>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</si>
  <si>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</si>
  <si>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</si>
  <si>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</si>
  <si>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</si>
  <si>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</si>
  <si>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</si>
  <si>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</si>
  <si>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</si>
  <si>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</si>
  <si>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</si>
  <si>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</si>
  <si>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</si>
  <si>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</si>
  <si>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</si>
  <si>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</si>
  <si>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</si>
  <si>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</si>
  <si>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</si>
  <si>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</si>
  <si>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</si>
  <si>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</si>
  <si>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</si>
  <si>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</si>
  <si>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</si>
  <si>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</si>
  <si>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</si>
  <si>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</si>
  <si>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</si>
  <si>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</si>
  <si>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</si>
  <si>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</si>
  <si>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</si>
  <si>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</si>
  <si>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</si>
  <si>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</si>
  <si>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</si>
  <si>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</si>
  <si>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</si>
  <si>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</si>
  <si>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</si>
  <si>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</si>
  <si>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</si>
  <si>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</si>
  <si>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</si>
  <si>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</si>
  <si>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</si>
  <si>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</si>
  <si>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</si>
  <si>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</si>
  <si>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</si>
  <si>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</si>
  <si>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</si>
  <si>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</si>
  <si>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</si>
  <si>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</si>
  <si>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</si>
  <si>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</si>
  <si>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</si>
  <si>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</si>
  <si>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</si>
  <si>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</si>
  <si>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</si>
  <si>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</si>
  <si>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</si>
  <si>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</si>
  <si>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</si>
  <si>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</si>
  <si>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</si>
  <si>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</si>
  <si>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</si>
  <si>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</si>
  <si>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</si>
  <si>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</si>
  <si>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</si>
  <si>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</si>
  <si>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</si>
  <si>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</si>
  <si>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</si>
  <si>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</si>
  <si>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</si>
  <si>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</si>
  <si>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</si>
  <si>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</si>
  <si>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</si>
  <si>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</si>
  <si>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</si>
  <si>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</si>
  <si>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</si>
  <si>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</si>
  <si>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</si>
  <si>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</si>
  <si>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</si>
  <si>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</si>
  <si>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</si>
  <si>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</si>
  <si>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</si>
  <si>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</si>
  <si>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</si>
  <si>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</si>
  <si>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</si>
  <si>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</si>
  <si>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</si>
  <si>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</si>
  <si>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</si>
  <si>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</si>
  <si>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</si>
  <si>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</si>
  <si>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</si>
  <si>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</si>
  <si>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</si>
  <si>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</si>
  <si>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</si>
  <si>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</si>
  <si>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</si>
  <si>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</si>
  <si>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</si>
  <si>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</si>
  <si>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</si>
  <si>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</si>
  <si>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</si>
  <si>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</si>
  <si>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</si>
  <si>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</si>
  <si>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</si>
  <si>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</si>
  <si>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</si>
  <si>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</si>
  <si>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</si>
  <si>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</si>
  <si>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</si>
  <si>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</si>
  <si>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</si>
  <si>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</si>
  <si>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</si>
  <si>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</si>
  <si>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</si>
  <si>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</si>
  <si>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</si>
  <si>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</si>
  <si>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</si>
  <si>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</si>
  <si>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</si>
  <si>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</si>
  <si>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</si>
  <si>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</si>
  <si>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</si>
  <si>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</si>
  <si>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</si>
  <si>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</si>
  <si>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</si>
  <si>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</si>
  <si>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</si>
  <si>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</si>
  <si>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</si>
  <si>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</si>
  <si>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</si>
  <si>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</si>
  <si>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</si>
  <si>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</si>
  <si>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</si>
  <si>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</si>
  <si>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</si>
  <si>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</si>
  <si>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</si>
  <si>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</si>
  <si>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</si>
  <si>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</si>
  <si>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</si>
  <si>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</si>
  <si>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</si>
  <si>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</si>
  <si>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</si>
  <si>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</si>
  <si>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</si>
  <si>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</si>
  <si>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</si>
  <si>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</si>
  <si>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</si>
  <si>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</si>
  <si>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</si>
  <si>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</si>
  <si>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</si>
  <si>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</si>
  <si>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</si>
  <si>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</si>
  <si>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</si>
  <si>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</si>
  <si>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</si>
  <si>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</si>
  <si>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</si>
  <si>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</si>
  <si>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</si>
  <si>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</si>
  <si>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</si>
  <si>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</si>
  <si>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</si>
  <si>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</si>
  <si>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</si>
  <si>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</si>
  <si>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</si>
  <si>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</si>
  <si>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</si>
  <si>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</si>
  <si>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</si>
  <si>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</si>
  <si>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</si>
  <si>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</si>
  <si>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</si>
  <si>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</si>
  <si>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</si>
  <si>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</si>
  <si>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</si>
  <si>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</si>
  <si>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</si>
  <si>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</si>
  <si>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</si>
  <si>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</si>
  <si>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</si>
  <si>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</si>
  <si>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</si>
  <si>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</si>
  <si>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</si>
  <si>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</si>
  <si>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</si>
  <si>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</si>
  <si>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</si>
  <si>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</si>
  <si>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</si>
  <si>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</si>
  <si>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</si>
  <si>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</si>
  <si>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</si>
  <si>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</si>
  <si>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</si>
  <si>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</si>
  <si>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</si>
  <si>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</si>
  <si>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</si>
  <si>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</si>
  <si>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</si>
  <si>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</si>
  <si>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</si>
  <si>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</si>
  <si>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</si>
  <si>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</si>
  <si>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</si>
  <si>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</si>
  <si>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</si>
  <si>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</si>
  <si>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</si>
  <si>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</si>
  <si>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</si>
  <si>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</si>
  <si>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</si>
  <si>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</si>
  <si>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</si>
  <si>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</si>
  <si>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</si>
  <si>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</si>
  <si>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</si>
  <si>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</si>
  <si>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</si>
  <si>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</si>
  <si>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</si>
  <si>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</si>
  <si>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</si>
  <si>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</si>
  <si>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</si>
  <si>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</si>
  <si>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</si>
  <si>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</si>
  <si>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</si>
  <si>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</si>
  <si>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</si>
  <si>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</si>
  <si>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</si>
  <si>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</si>
  <si>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</si>
  <si>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</si>
  <si>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</si>
  <si>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</si>
  <si>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</si>
  <si>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</si>
  <si>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</si>
  <si>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</si>
  <si>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</si>
  <si>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</si>
  <si>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</si>
  <si>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</si>
  <si>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</si>
  <si>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</si>
  <si>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</si>
  <si>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</si>
  <si>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</si>
  <si>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</si>
  <si>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</si>
  <si>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</si>
  <si>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</si>
  <si>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</si>
  <si>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</si>
  <si>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</si>
  <si>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</si>
  <si>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</si>
  <si>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</si>
  <si>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</si>
  <si>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</si>
  <si>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</si>
  <si>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</si>
  <si>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</si>
  <si>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</si>
  <si>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</si>
  <si>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</si>
  <si>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</si>
  <si>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</si>
  <si>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</si>
  <si>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</si>
  <si>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</si>
  <si>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</si>
  <si>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</si>
  <si>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</si>
  <si>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</si>
  <si>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</si>
  <si>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</si>
  <si>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</si>
  <si>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</si>
  <si>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</si>
  <si>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</si>
  <si>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</si>
  <si>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</si>
  <si>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</si>
  <si>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</si>
  <si>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</si>
  <si>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</si>
  <si>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</si>
  <si>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</si>
  <si>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</si>
  <si>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</si>
  <si>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</si>
  <si>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</si>
  <si>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</si>
  <si>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</si>
  <si>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</si>
  <si>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</si>
  <si>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</si>
  <si>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</si>
  <si>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</si>
  <si>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</si>
  <si>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</si>
  <si>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</si>
  <si>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</si>
  <si>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</si>
  <si>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</si>
  <si>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</si>
  <si>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</si>
  <si>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</si>
  <si>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</si>
  <si>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</si>
  <si>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</si>
  <si>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</si>
  <si>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</si>
  <si>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</si>
  <si>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</si>
  <si>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</si>
  <si>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</si>
  <si>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</si>
  <si>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</si>
  <si>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</si>
  <si>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</si>
  <si>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</si>
  <si>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</si>
  <si>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</si>
  <si>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</si>
  <si>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</si>
  <si>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</si>
  <si>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</si>
  <si>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</si>
  <si>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</si>
  <si>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</si>
  <si>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</si>
  <si>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</si>
  <si>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</si>
  <si>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</si>
  <si>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</si>
  <si>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</si>
  <si>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</si>
  <si>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</si>
  <si>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</si>
  <si>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</si>
  <si>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</si>
  <si>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</si>
  <si>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</si>
  <si>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</si>
  <si>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</si>
  <si>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</si>
  <si>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</si>
  <si>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</si>
  <si>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</si>
  <si>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</si>
  <si>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</si>
  <si>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</si>
  <si>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</si>
  <si>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</si>
  <si>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</si>
  <si>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</si>
  <si>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</si>
  <si>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</si>
  <si>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</si>
  <si>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</si>
  <si>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</si>
  <si>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</si>
  <si>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</si>
  <si>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</si>
  <si>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</si>
  <si>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</si>
  <si>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</si>
  <si>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</si>
  <si>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</si>
  <si>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</si>
  <si>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</si>
  <si>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</si>
  <si>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</si>
  <si>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</si>
  <si>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</si>
  <si>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</si>
  <si>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</si>
  <si>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</si>
  <si>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</si>
  <si>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</si>
  <si>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</si>
  <si>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</si>
  <si>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</si>
  <si>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</si>
  <si>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</si>
  <si>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</si>
  <si>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</si>
  <si>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</si>
  <si>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</si>
  <si>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</si>
  <si>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</si>
  <si>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</si>
  <si>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</si>
  <si>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</si>
  <si>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</si>
  <si>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</si>
  <si>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</si>
  <si>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</si>
  <si>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</si>
  <si>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</si>
  <si>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</si>
  <si>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</si>
  <si>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</si>
  <si>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</si>
  <si>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</si>
  <si>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</si>
  <si>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</si>
  <si>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</si>
  <si>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</si>
  <si>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</si>
  <si>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</si>
  <si>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</si>
  <si>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</si>
  <si>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</si>
  <si>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</si>
  <si>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</si>
  <si>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</si>
  <si>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</si>
  <si>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</si>
  <si>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</si>
  <si>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</si>
  <si>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</si>
  <si>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</si>
  <si>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</si>
  <si>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</si>
  <si>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</si>
  <si>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</si>
  <si>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</si>
  <si>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</si>
  <si>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</si>
  <si>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</si>
  <si>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</si>
  <si>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</si>
  <si>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</si>
  <si>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</si>
  <si>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</si>
  <si>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</si>
  <si>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</si>
  <si>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</si>
  <si>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</si>
  <si>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</si>
  <si>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</si>
  <si>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</si>
  <si>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</si>
  <si>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</si>
  <si>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</si>
  <si>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</si>
  <si>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</si>
  <si>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</si>
  <si>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</si>
  <si>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</si>
  <si>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</si>
  <si>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</si>
  <si>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</si>
  <si>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</si>
  <si>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</si>
  <si>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</si>
  <si>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</si>
  <si>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</si>
  <si>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</si>
  <si>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</si>
  <si>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</si>
  <si>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</si>
  <si>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</si>
  <si>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</si>
  <si>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</si>
  <si>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</si>
  <si>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</si>
  <si>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</si>
  <si>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</si>
  <si>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</si>
  <si>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</si>
  <si>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</si>
  <si>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</si>
  <si>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</si>
  <si>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</si>
  <si>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</si>
  <si>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</si>
  <si>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</si>
  <si>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</si>
  <si>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</si>
  <si>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</si>
  <si>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</si>
  <si>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</si>
  <si>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</si>
  <si>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</si>
  <si>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</si>
  <si>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</si>
  <si>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</si>
  <si>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</si>
  <si>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</si>
  <si>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</si>
  <si>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</si>
  <si>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</si>
  <si>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</si>
  <si>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</si>
  <si>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</si>
  <si>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</si>
  <si>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</si>
  <si>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</si>
  <si>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</si>
  <si>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</si>
  <si>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</si>
  <si>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</si>
  <si>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</si>
  <si>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</si>
  <si>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</si>
  <si>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</si>
  <si>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</si>
  <si>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</si>
  <si>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</si>
  <si>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</si>
  <si>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</si>
  <si>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</si>
  <si>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</si>
  <si>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</si>
  <si>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</si>
  <si>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</si>
  <si>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</si>
  <si>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</si>
  <si>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</si>
  <si>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</si>
  <si>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</si>
  <si>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</si>
  <si>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</si>
  <si>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</si>
  <si>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</si>
  <si>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</si>
  <si>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</si>
  <si>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</si>
  <si>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</si>
  <si>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</si>
  <si>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</si>
  <si>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</si>
  <si>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</si>
  <si>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</si>
  <si>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</si>
  <si>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</si>
  <si>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</si>
  <si>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</si>
  <si>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</si>
  <si>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</si>
  <si>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</si>
  <si>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</si>
  <si>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</si>
  <si>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</si>
  <si>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</si>
  <si>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</si>
  <si>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</si>
  <si>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</si>
  <si>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</si>
  <si>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</si>
  <si>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</si>
  <si>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</si>
  <si>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</si>
  <si>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</si>
  <si>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</si>
  <si>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</si>
  <si>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</si>
  <si>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</si>
  <si>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</si>
  <si>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</si>
  <si>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</si>
  <si>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</si>
  <si>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</si>
  <si>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</si>
  <si>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</si>
  <si>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</si>
  <si>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</si>
  <si>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</si>
  <si>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</si>
  <si>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</si>
  <si>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</si>
  <si>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</si>
  <si>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</si>
  <si>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</si>
  <si>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</si>
  <si>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</si>
  <si>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</si>
  <si>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</si>
  <si>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</si>
  <si>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</si>
  <si>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</si>
  <si>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</si>
  <si>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</si>
  <si>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</si>
  <si>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</si>
  <si>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</si>
  <si>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</si>
  <si>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</si>
  <si>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</si>
  <si>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</si>
  <si>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</si>
  <si>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</si>
  <si>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</si>
  <si>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</si>
  <si>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</si>
  <si>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</si>
  <si>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</si>
  <si>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</si>
  <si>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</si>
  <si>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</si>
  <si>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</si>
  <si>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</si>
  <si>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</si>
  <si>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</si>
  <si>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</si>
  <si>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</si>
  <si>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</si>
  <si>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</si>
  <si>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</si>
  <si>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</si>
  <si>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</si>
  <si>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</si>
  <si>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</si>
  <si>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</si>
  <si>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</si>
  <si>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</si>
  <si>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</si>
  <si>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</si>
  <si>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</si>
  <si>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</si>
  <si>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</si>
  <si>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</si>
  <si>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</si>
  <si>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</si>
  <si>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</si>
  <si>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</si>
  <si>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</si>
  <si>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</si>
  <si>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</si>
  <si>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</si>
  <si>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</si>
  <si>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</si>
  <si>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</si>
  <si>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</si>
  <si>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</si>
  <si>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</si>
  <si>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</si>
  <si>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</si>
  <si>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</si>
  <si>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</si>
  <si>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</si>
  <si>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</si>
  <si>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</si>
  <si>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</si>
  <si>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</si>
  <si>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</si>
  <si>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</si>
  <si>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</si>
  <si>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</si>
  <si>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</si>
  <si>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</si>
  <si>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</si>
  <si>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</si>
  <si>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</si>
  <si>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</si>
  <si>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</si>
  <si>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</si>
  <si>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</si>
  <si>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</si>
  <si>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</si>
  <si>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</si>
  <si>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</si>
  <si>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</si>
  <si>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</si>
  <si>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</si>
  <si>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</si>
  <si>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</si>
  <si>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</si>
  <si>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</si>
  <si>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</si>
  <si>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</si>
  <si>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</si>
  <si>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</si>
  <si>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</si>
  <si>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</si>
  <si>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</si>
  <si>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</si>
  <si>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</si>
  <si>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</si>
  <si>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</si>
  <si>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</si>
  <si>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</si>
  <si>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</si>
  <si>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</si>
  <si>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</si>
  <si>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</si>
  <si>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</si>
  <si>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</si>
  <si>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</si>
  <si>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</si>
  <si>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</si>
  <si>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</si>
  <si>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</si>
  <si>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</si>
  <si>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</si>
  <si>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</si>
  <si>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</si>
  <si>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</si>
  <si>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</si>
  <si>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</si>
  <si>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</si>
  <si>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</si>
  <si>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</si>
  <si>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</si>
  <si>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</si>
  <si>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</si>
  <si>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</si>
  <si>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</si>
  <si>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</si>
  <si>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</si>
  <si>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</si>
  <si>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</si>
  <si>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</si>
  <si>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</si>
  <si>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</si>
  <si>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</si>
  <si>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</si>
  <si>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</si>
  <si>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</si>
  <si>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</si>
  <si>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</si>
  <si>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</si>
  <si>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</si>
  <si>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</si>
  <si>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</si>
  <si>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</si>
  <si>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</si>
  <si>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</si>
  <si>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</si>
  <si>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</si>
  <si>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</si>
  <si>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</si>
  <si>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</si>
  <si>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</si>
  <si>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</si>
  <si>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</si>
  <si>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</si>
  <si>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</si>
  <si>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</si>
  <si>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</si>
  <si>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</si>
  <si>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</si>
  <si>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</si>
  <si>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</si>
  <si>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</si>
  <si>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</si>
  <si>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</si>
  <si>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</si>
  <si>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</si>
  <si>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</si>
  <si>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</si>
  <si>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</si>
  <si>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</si>
  <si>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</si>
  <si>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</si>
  <si>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</si>
  <si>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</si>
  <si>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</si>
  <si>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</si>
  <si>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</si>
  <si>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</si>
  <si>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</si>
  <si>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</si>
  <si>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</si>
  <si>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</si>
  <si>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</si>
  <si>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</si>
  <si>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</si>
  <si>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</si>
  <si>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</si>
  <si>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</si>
  <si>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</si>
  <si>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</si>
  <si>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</si>
  <si>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</si>
  <si>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</si>
  <si>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</si>
  <si>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</si>
  <si>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</si>
  <si>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</si>
  <si>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</si>
  <si>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</si>
  <si>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</si>
  <si>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</si>
  <si>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</si>
  <si>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</si>
  <si>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</si>
  <si>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</si>
  <si>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</si>
  <si>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</si>
  <si>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</si>
  <si>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</si>
  <si>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</si>
  <si>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</si>
  <si>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</si>
  <si>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</si>
  <si>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</si>
  <si>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</si>
  <si>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</si>
  <si>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</si>
  <si>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</si>
  <si>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</si>
  <si>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</si>
  <si>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</si>
  <si>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</si>
  <si>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</si>
  <si>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</si>
  <si>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</si>
  <si>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</si>
  <si>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</si>
  <si>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</si>
  <si>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</si>
  <si>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</si>
  <si>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</si>
  <si>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</si>
  <si>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</si>
  <si>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</si>
  <si>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</si>
  <si>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</si>
  <si>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</si>
  <si>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</si>
  <si>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</si>
  <si>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</si>
  <si>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</si>
  <si>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</si>
  <si>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</si>
  <si>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</si>
  <si>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</si>
  <si>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</si>
  <si>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</si>
  <si>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</si>
  <si>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</si>
  <si>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</si>
  <si>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</si>
  <si>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</si>
  <si>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</si>
  <si>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</si>
  <si>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</si>
  <si>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</si>
  <si>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</si>
  <si>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</si>
  <si>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</si>
  <si>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</si>
  <si>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</si>
  <si>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</si>
  <si>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</si>
  <si>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</si>
  <si>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</si>
  <si>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</si>
  <si>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</si>
  <si>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</si>
  <si>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</si>
  <si>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</si>
  <si>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</si>
  <si>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</si>
  <si>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</si>
  <si>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</si>
  <si>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</si>
  <si>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</si>
  <si>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</si>
  <si>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</si>
  <si>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</si>
  <si>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</si>
  <si>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</si>
  <si>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</si>
  <si>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</si>
  <si>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</si>
  <si>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</si>
  <si>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</si>
  <si>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</si>
  <si>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</si>
  <si>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</si>
  <si>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</si>
  <si>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</si>
  <si>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</si>
  <si>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</si>
  <si>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</si>
  <si>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</si>
  <si>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</si>
  <si>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</si>
  <si>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</si>
  <si>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</si>
  <si>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</si>
  <si>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</si>
  <si>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</si>
  <si>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</si>
  <si>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</si>
  <si>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</si>
  <si>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</si>
  <si>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</si>
  <si>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</si>
  <si>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</si>
  <si>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</si>
  <si>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</si>
  <si>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</si>
  <si>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</si>
  <si>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</si>
  <si>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</si>
  <si>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</si>
  <si>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</si>
  <si>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</si>
  <si>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</si>
  <si>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</si>
  <si>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</si>
  <si>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</si>
  <si>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</si>
  <si>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</si>
  <si>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</si>
  <si>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</si>
  <si>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</si>
  <si>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</si>
  <si>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</si>
  <si>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</si>
  <si>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</si>
  <si>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</si>
  <si>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</si>
  <si>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</si>
  <si>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</si>
  <si>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</si>
  <si>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</si>
  <si>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</si>
  <si>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</si>
  <si>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</si>
  <si>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</si>
  <si>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</si>
  <si>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</si>
  <si>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</si>
  <si>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</si>
  <si>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</si>
  <si>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</si>
  <si>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</si>
  <si>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</si>
  <si>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</si>
  <si>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</si>
  <si>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</si>
  <si>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</si>
  <si>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</si>
  <si>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</si>
  <si>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</si>
  <si>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</si>
  <si>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</si>
  <si>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</si>
  <si>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</si>
  <si>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</si>
  <si>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</si>
  <si>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</si>
  <si>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</si>
  <si>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</si>
  <si>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</si>
  <si>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</si>
  <si>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</si>
  <si>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</si>
  <si>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</si>
  <si>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</si>
  <si>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</si>
  <si>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</si>
  <si>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</si>
  <si>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</si>
  <si>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</si>
  <si>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</si>
  <si>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</si>
  <si>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</si>
  <si>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</si>
  <si>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</si>
  <si>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</si>
  <si>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</si>
  <si>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</si>
  <si>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</si>
  <si>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</si>
  <si>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</si>
  <si>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</si>
  <si>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</si>
  <si>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</si>
  <si>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</si>
  <si>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</si>
  <si>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</si>
  <si>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</si>
  <si>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</si>
  <si>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</si>
  <si>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</si>
  <si>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</si>
  <si>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</si>
  <si>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</si>
  <si>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</si>
  <si>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</si>
  <si>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</si>
  <si>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</si>
  <si>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</si>
  <si>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</si>
  <si>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</si>
  <si>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</si>
  <si>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</si>
  <si>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</si>
  <si>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</si>
  <si>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</si>
  <si>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</si>
  <si>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</si>
  <si>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</si>
  <si>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</si>
  <si>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</si>
  <si>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</si>
  <si>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</si>
  <si>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</si>
  <si>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</si>
  <si>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</si>
  <si>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</si>
  <si>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</si>
  <si>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</si>
  <si>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</si>
  <si>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</si>
  <si>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</si>
  <si>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</si>
  <si>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</si>
  <si>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</si>
  <si>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</si>
  <si>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</si>
  <si>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</si>
  <si>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</si>
  <si>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</si>
  <si>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</si>
  <si>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</si>
  <si>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</si>
  <si>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</si>
  <si>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</si>
  <si>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</si>
  <si>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</si>
  <si>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</si>
  <si>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</si>
  <si>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</si>
  <si>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</si>
  <si>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</si>
  <si>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</si>
  <si>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</si>
  <si>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</si>
  <si>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</si>
  <si>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</si>
  <si>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</si>
  <si>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</si>
  <si>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</si>
  <si>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</si>
  <si>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</si>
  <si>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</si>
  <si>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</si>
  <si>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</si>
  <si>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</si>
  <si>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</si>
  <si>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</si>
  <si>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</si>
  <si>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</si>
  <si>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</si>
  <si>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</si>
  <si>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</si>
  <si>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</si>
  <si>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</si>
  <si>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</si>
  <si>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</si>
  <si>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</si>
  <si>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</si>
  <si>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</si>
  <si>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</si>
  <si>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</si>
  <si>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</si>
  <si>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</si>
  <si>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</si>
  <si>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</si>
  <si>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</si>
  <si>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</si>
  <si>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</si>
  <si>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</si>
  <si>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</si>
  <si>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</si>
  <si>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</si>
  <si>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</si>
  <si>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</si>
  <si>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</si>
  <si>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</si>
  <si>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</si>
  <si>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</si>
  <si>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</si>
  <si>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</si>
  <si>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</si>
  <si>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</si>
  <si>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</si>
  <si>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</si>
  <si>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</si>
  <si>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</si>
  <si>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</si>
  <si>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</si>
  <si>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</si>
  <si>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</si>
  <si>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</si>
  <si>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</si>
  <si>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</si>
  <si>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</si>
  <si>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</si>
  <si>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</si>
  <si>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</si>
  <si>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</si>
  <si>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</si>
  <si>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</si>
  <si>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</si>
  <si>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</si>
  <si>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</si>
  <si>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</si>
  <si>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</si>
  <si>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</si>
  <si>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</si>
  <si>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</si>
  <si>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</si>
  <si>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</si>
  <si>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</si>
  <si>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</si>
  <si>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</si>
  <si>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</si>
  <si>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</si>
  <si>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</si>
  <si>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</si>
  <si>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</si>
  <si>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</si>
  <si>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</si>
  <si>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</si>
  <si>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</si>
  <si>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</si>
  <si>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</si>
  <si>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</si>
  <si>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</si>
  <si>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</si>
  <si>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</si>
  <si>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</si>
  <si>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</si>
  <si>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</si>
  <si>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</si>
  <si>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</si>
  <si>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</si>
  <si>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</si>
  <si>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</si>
  <si>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</si>
  <si>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</si>
  <si>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</si>
  <si>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</si>
  <si>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</si>
  <si>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</si>
  <si>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</si>
  <si>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</si>
  <si>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</si>
  <si>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</si>
  <si>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</si>
  <si>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</si>
  <si>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</si>
  <si>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</si>
  <si>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</si>
  <si>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</si>
  <si>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</si>
  <si>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</si>
  <si>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</si>
  <si>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</si>
  <si>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</si>
  <si>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</si>
  <si>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</si>
  <si>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</si>
  <si>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</si>
  <si>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</si>
  <si>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</si>
  <si>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</si>
  <si>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</si>
  <si>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</si>
  <si>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</si>
  <si>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</si>
  <si>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</si>
  <si>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</si>
  <si>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</si>
  <si>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</si>
  <si>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</si>
  <si>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</si>
  <si>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</si>
  <si>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</si>
  <si>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</si>
  <si>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</si>
  <si>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</si>
  <si>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</si>
  <si>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</si>
  <si>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</si>
  <si>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</si>
  <si>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</si>
  <si>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</si>
  <si>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</si>
  <si>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</si>
  <si>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</si>
  <si>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</si>
  <si>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</si>
  <si>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</si>
  <si>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</si>
  <si>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</si>
  <si>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</si>
  <si>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</si>
  <si>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</si>
  <si>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</si>
  <si>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</si>
  <si>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</si>
  <si>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</si>
  <si>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</si>
  <si>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</si>
  <si>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</si>
  <si>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</si>
  <si>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</si>
  <si>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</si>
  <si>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</si>
  <si>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</si>
  <si>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</si>
  <si>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</si>
  <si>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</si>
  <si>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</si>
  <si>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</si>
  <si>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</si>
  <si>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</si>
  <si>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</si>
  <si>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</si>
  <si>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</si>
  <si>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</si>
  <si>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</si>
  <si>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</si>
  <si>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</si>
  <si>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</si>
  <si>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</si>
  <si>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</si>
  <si>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</si>
  <si>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</si>
  <si>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</si>
  <si>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</si>
  <si>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</si>
  <si>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</si>
  <si>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</si>
  <si>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</si>
  <si>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</si>
  <si>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</si>
  <si>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</si>
  <si>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</si>
  <si>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</si>
  <si>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</si>
  <si>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</si>
  <si>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</si>
  <si>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</si>
  <si>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</si>
  <si>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</si>
  <si>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</si>
  <si>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</si>
  <si>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</si>
  <si>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</si>
  <si>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</si>
  <si>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</si>
  <si>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</si>
  <si>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</si>
  <si>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</si>
  <si>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</si>
  <si>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</si>
  <si>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</si>
  <si>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</si>
  <si>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</si>
  <si>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</si>
  <si>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</si>
  <si>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</si>
  <si>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</si>
  <si>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</si>
  <si>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</si>
  <si>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</si>
  <si>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</si>
  <si>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</si>
  <si>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</si>
  <si>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</si>
  <si>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</si>
  <si>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</si>
  <si>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</si>
  <si>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</si>
  <si>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</si>
  <si>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</si>
  <si>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</si>
  <si>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</si>
  <si>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</si>
  <si>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</si>
  <si>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</si>
  <si>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</si>
  <si>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</si>
  <si>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</si>
  <si>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</si>
  <si>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</si>
  <si>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</si>
  <si>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</si>
  <si>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</si>
  <si>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</si>
  <si>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</si>
  <si>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</si>
  <si>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</si>
  <si>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</si>
  <si>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</si>
  <si>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</si>
  <si>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</si>
  <si>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</si>
  <si>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</si>
  <si>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</si>
  <si>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</si>
  <si>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</si>
  <si>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</si>
  <si>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</si>
  <si>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</si>
  <si>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</si>
  <si>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</si>
  <si>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</si>
  <si>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</si>
  <si>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</si>
  <si>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</si>
  <si>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</si>
  <si>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</si>
  <si>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</si>
  <si>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</si>
  <si>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</si>
  <si>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</si>
  <si>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</si>
  <si>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</si>
  <si>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</si>
  <si>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</si>
  <si>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</si>
  <si>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</si>
  <si>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</si>
  <si>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</si>
  <si>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</si>
  <si>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</si>
  <si>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</si>
  <si>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</si>
  <si>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</si>
  <si>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</si>
  <si>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</si>
  <si>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</si>
  <si>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</si>
  <si>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</si>
  <si>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</si>
  <si>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</si>
  <si>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</si>
  <si>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</si>
  <si>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</si>
  <si>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</si>
  <si>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</si>
  <si>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</si>
  <si>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</si>
  <si>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</si>
  <si>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</si>
  <si>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</si>
  <si>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</si>
  <si>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</si>
  <si>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</si>
  <si>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</si>
  <si>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</si>
  <si>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</si>
  <si>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</si>
  <si>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</si>
  <si>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</si>
  <si>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</si>
  <si>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</si>
  <si>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</si>
  <si>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</si>
  <si>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</si>
  <si>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</si>
  <si>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</si>
  <si>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</si>
  <si>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</si>
  <si>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</si>
  <si>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</si>
  <si>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</si>
  <si>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</si>
  <si>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</si>
  <si>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</si>
  <si>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</si>
  <si>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</si>
  <si>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</si>
  <si>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</si>
  <si>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</si>
  <si>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</si>
  <si>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</si>
  <si>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</si>
  <si>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</si>
  <si>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</si>
  <si>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</si>
  <si>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</si>
  <si>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</si>
  <si>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</si>
  <si>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</si>
  <si>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</si>
  <si>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</si>
  <si>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</si>
  <si>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</si>
  <si>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</si>
  <si>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</si>
  <si>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</si>
  <si>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</si>
  <si>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</si>
  <si>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</si>
  <si>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</si>
  <si>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</si>
  <si>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</si>
  <si>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</si>
  <si>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</si>
  <si>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</si>
  <si>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</si>
  <si>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</si>
  <si>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</si>
  <si>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</si>
  <si>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</si>
  <si>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</si>
  <si>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</si>
  <si>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</si>
  <si>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</si>
  <si>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</si>
  <si>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</si>
  <si>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</si>
  <si>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</si>
  <si>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</si>
  <si>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</si>
  <si>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</si>
  <si>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</si>
  <si>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</si>
  <si>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</si>
  <si>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</si>
  <si>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</si>
  <si>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</si>
  <si>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</si>
  <si>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</si>
  <si>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</si>
  <si>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</si>
  <si>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</si>
  <si>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</si>
  <si>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</si>
  <si>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</si>
  <si>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</si>
  <si>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</si>
  <si>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</si>
  <si>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</si>
  <si>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</si>
  <si>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</si>
  <si>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</si>
  <si>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</si>
  <si>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</si>
  <si>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</si>
  <si>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</si>
  <si>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</si>
  <si>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</si>
  <si>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</si>
  <si>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</si>
  <si>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</si>
  <si>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</si>
  <si>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</si>
  <si>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</si>
  <si>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</si>
  <si>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</si>
  <si>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</si>
  <si>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</si>
  <si>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</si>
  <si>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</si>
  <si>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</si>
  <si>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</si>
  <si>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</si>
  <si>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</si>
  <si>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</si>
  <si>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</si>
  <si>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</si>
  <si>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</si>
  <si>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</si>
  <si>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</si>
  <si>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</si>
  <si>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</si>
  <si>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</si>
  <si>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</si>
  <si>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</si>
  <si>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</si>
  <si>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</si>
  <si>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</si>
  <si>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</si>
  <si>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</si>
  <si>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</si>
  <si>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</si>
  <si>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</si>
  <si>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</si>
  <si>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</si>
  <si>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</si>
  <si>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</si>
  <si>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</si>
  <si>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</si>
  <si>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</si>
  <si>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</si>
  <si>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</si>
  <si>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</si>
  <si>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</si>
  <si>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</si>
  <si>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</si>
  <si>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</si>
  <si>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</si>
  <si>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</si>
  <si>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</si>
  <si>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</si>
  <si>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</si>
  <si>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</si>
  <si>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</si>
  <si>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</si>
  <si>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</si>
  <si>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</si>
  <si>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</si>
  <si>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</si>
  <si>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</si>
  <si>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</si>
  <si>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</si>
  <si>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</si>
  <si>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</si>
  <si>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</si>
  <si>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</si>
  <si>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</si>
  <si>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</si>
  <si>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</si>
  <si>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</si>
  <si>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</si>
  <si>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</si>
  <si>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</si>
  <si>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</si>
  <si>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</si>
  <si>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</si>
  <si>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</si>
  <si>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</si>
  <si>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</si>
  <si>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</si>
  <si>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</si>
  <si>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</si>
  <si>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</si>
  <si>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</si>
  <si>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</si>
  <si>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</si>
  <si>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</si>
  <si>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</si>
  <si>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</si>
  <si>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</si>
  <si>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</si>
  <si>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</si>
  <si>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</si>
  <si>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</si>
  <si>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</si>
  <si>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</si>
  <si>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</si>
  <si>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</si>
  <si>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</si>
  <si>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</si>
  <si>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</si>
  <si>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</si>
  <si>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</si>
  <si>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</si>
  <si>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</si>
  <si>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</si>
  <si>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</si>
  <si>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</si>
  <si>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</si>
  <si>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</si>
  <si>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</si>
  <si>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</si>
  <si>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</si>
  <si>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</si>
  <si>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</si>
  <si>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</si>
  <si>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</si>
  <si>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</si>
  <si>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</si>
  <si>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</si>
  <si>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</si>
  <si>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</si>
  <si>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</si>
  <si>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</si>
  <si>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</si>
  <si>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</si>
  <si>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</si>
  <si>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</si>
  <si>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</si>
  <si>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</si>
  <si>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</si>
  <si>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</si>
  <si>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</si>
  <si>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</si>
  <si>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</si>
  <si>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</si>
  <si>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</si>
  <si>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</si>
  <si>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</si>
  <si>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</si>
  <si>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</si>
  <si>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</si>
  <si>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</si>
  <si>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</si>
  <si>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</si>
  <si>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</si>
  <si>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</si>
  <si>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</si>
  <si>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</si>
  <si>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</si>
  <si>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</si>
  <si>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</si>
  <si>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</si>
  <si>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</si>
  <si>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</si>
  <si>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</si>
  <si>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</si>
  <si>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</si>
  <si>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</si>
  <si>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</si>
  <si>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</si>
  <si>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</si>
  <si>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</si>
  <si>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</si>
  <si>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</si>
  <si>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</si>
  <si>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</si>
  <si>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</si>
  <si>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</si>
  <si>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</si>
  <si>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</si>
  <si>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</si>
  <si>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</si>
  <si>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</si>
  <si>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</si>
  <si>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</si>
  <si>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</si>
  <si>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</si>
  <si>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</si>
  <si>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</si>
  <si>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</si>
  <si>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</si>
  <si>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</si>
  <si>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</si>
  <si>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</si>
  <si>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</si>
  <si>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</si>
  <si>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</si>
  <si>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</si>
  <si>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</si>
  <si>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</si>
  <si>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</si>
  <si>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</si>
  <si>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</si>
  <si>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</si>
  <si>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</si>
  <si>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</si>
  <si>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</si>
  <si>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</si>
  <si>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</si>
  <si>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</si>
  <si>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</si>
  <si>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</si>
  <si>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</si>
  <si>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</si>
  <si>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</si>
  <si>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</si>
  <si>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</si>
  <si>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</si>
  <si>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</si>
  <si>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</si>
  <si>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</si>
  <si>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</si>
  <si>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</si>
  <si>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</si>
  <si>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</si>
  <si>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</si>
  <si>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</si>
  <si>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</si>
  <si>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</si>
  <si>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</si>
  <si>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</si>
  <si>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</si>
  <si>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</si>
  <si>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</si>
  <si>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</si>
  <si>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</si>
  <si>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</si>
  <si>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</si>
  <si>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</si>
  <si>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</si>
  <si>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</si>
  <si>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</si>
  <si>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</si>
  <si>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</si>
  <si>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</si>
  <si>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</si>
  <si>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</si>
  <si>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</si>
  <si>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</si>
  <si>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</si>
  <si>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</si>
  <si>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</si>
  <si>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</si>
  <si>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</si>
  <si>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</si>
  <si>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</si>
  <si>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</si>
  <si>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</si>
  <si>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</si>
  <si>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</si>
  <si>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</si>
  <si>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</si>
  <si>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</si>
  <si>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</si>
  <si>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</si>
  <si>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</si>
  <si>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</si>
  <si>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</si>
  <si>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</si>
  <si>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</si>
  <si>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</si>
  <si>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</si>
  <si>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</si>
  <si>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</si>
  <si>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</si>
  <si>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</si>
  <si>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</si>
  <si>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</si>
  <si>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</si>
  <si>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</si>
  <si>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</si>
  <si>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</si>
  <si>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</si>
  <si>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</si>
  <si>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</si>
  <si>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</si>
  <si>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</si>
  <si>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</si>
  <si>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</si>
  <si>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</si>
  <si>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</si>
  <si>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</si>
  <si>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</si>
  <si>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</si>
  <si>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</si>
  <si>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</si>
  <si>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</si>
  <si>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</si>
  <si>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</si>
  <si>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</si>
  <si>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</si>
  <si>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</si>
  <si>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</si>
  <si>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</si>
  <si>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</si>
  <si>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</si>
  <si>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</si>
  <si>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</si>
  <si>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</si>
  <si>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</si>
  <si>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</si>
  <si>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</si>
  <si>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</si>
  <si>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</si>
  <si>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</si>
  <si>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</si>
  <si>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</si>
  <si>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</si>
  <si>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</si>
  <si>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</si>
  <si>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</si>
  <si>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</si>
  <si>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</si>
  <si>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</si>
  <si>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</si>
  <si>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</si>
  <si>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</si>
  <si>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</si>
  <si>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</si>
  <si>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</si>
  <si>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</si>
  <si>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</si>
  <si>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</si>
  <si>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</si>
  <si>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</si>
  <si>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</si>
  <si>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</si>
  <si>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</si>
  <si>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</si>
  <si>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</si>
  <si>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</si>
  <si>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</si>
  <si>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</si>
  <si>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</si>
  <si>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</si>
  <si>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</si>
  <si>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</si>
  <si>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</si>
  <si>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</si>
  <si>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</si>
  <si>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</si>
  <si>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</si>
  <si>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</si>
  <si>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</si>
  <si>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</si>
  <si>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</si>
  <si>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</si>
  <si>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</si>
  <si>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</si>
  <si>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</si>
  <si>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</si>
  <si>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</si>
  <si>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</si>
  <si>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</si>
  <si>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</si>
  <si>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</si>
  <si>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</si>
  <si>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</si>
  <si>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</si>
  <si>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</si>
  <si>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</si>
  <si>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</si>
  <si>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</si>
  <si>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</si>
  <si>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</si>
  <si>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</si>
  <si>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</si>
  <si>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</si>
  <si>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</si>
  <si>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</si>
  <si>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</si>
  <si>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</si>
  <si>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</si>
  <si>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</si>
  <si>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</si>
  <si>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</si>
  <si>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</si>
  <si>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</si>
  <si>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</si>
  <si>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</si>
  <si>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</si>
  <si>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</si>
  <si>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</si>
  <si>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</si>
  <si>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</si>
  <si>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</si>
  <si>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</si>
  <si>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</si>
  <si>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</si>
  <si>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</si>
  <si>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</si>
  <si>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</si>
  <si>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</si>
  <si>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</si>
  <si>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</si>
  <si>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</si>
  <si>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</si>
  <si>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</si>
  <si>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</si>
  <si>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</si>
  <si>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</si>
  <si>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</si>
  <si>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</si>
  <si>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</si>
  <si>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</si>
  <si>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</si>
  <si>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</si>
  <si>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</si>
  <si>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</si>
  <si>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</si>
  <si>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</si>
  <si>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</si>
  <si>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</si>
  <si>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</si>
  <si>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</si>
  <si>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</si>
  <si>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</si>
  <si>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</si>
  <si>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</si>
  <si>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</si>
  <si>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</si>
  <si>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</si>
  <si>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</si>
  <si>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</si>
  <si>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</si>
  <si>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</si>
  <si>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</si>
  <si>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</si>
  <si>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</si>
  <si>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</si>
  <si>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</si>
  <si>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</si>
  <si>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</si>
  <si>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</si>
  <si>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</si>
  <si>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</si>
  <si>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</si>
  <si>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</si>
  <si>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</si>
  <si>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</si>
  <si>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</si>
  <si>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</si>
  <si>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</si>
  <si>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</si>
  <si>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</si>
  <si>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</si>
  <si>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</si>
  <si>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</si>
  <si>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</si>
  <si>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</si>
  <si>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</si>
  <si>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</si>
  <si>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</si>
  <si>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</si>
  <si>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</si>
  <si>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</si>
  <si>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</si>
  <si>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</si>
  <si>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</si>
  <si>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</si>
  <si>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</si>
  <si>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</si>
  <si>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</si>
  <si>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</si>
  <si>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</si>
  <si>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</si>
  <si>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</si>
  <si>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</si>
  <si>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</si>
  <si>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</si>
  <si>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</si>
  <si>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</si>
  <si>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</si>
  <si>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</si>
  <si>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</si>
  <si>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</si>
  <si>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</si>
  <si>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</si>
  <si>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</si>
  <si>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</si>
  <si>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</si>
  <si>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</si>
  <si>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</si>
  <si>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</si>
  <si>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</si>
  <si>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</si>
  <si>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</si>
  <si>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</si>
  <si>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</si>
  <si>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</si>
  <si>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</si>
  <si>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</si>
  <si>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</si>
  <si>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</si>
  <si>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</si>
  <si>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</si>
  <si>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</si>
  <si>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</si>
  <si>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</si>
  <si>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</si>
  <si>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</si>
  <si>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</si>
  <si>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</si>
  <si>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</si>
  <si>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</si>
  <si>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</si>
  <si>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</si>
  <si>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</si>
  <si>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</si>
  <si>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</si>
  <si>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</si>
  <si>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</si>
  <si>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</si>
  <si>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</si>
  <si>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</si>
  <si>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</si>
  <si>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</si>
  <si>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</si>
  <si>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</si>
  <si>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</si>
  <si>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</si>
  <si>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</si>
  <si>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</si>
  <si>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</si>
  <si>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</si>
  <si>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</si>
  <si>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</si>
  <si>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</si>
  <si>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</si>
  <si>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</si>
  <si>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</si>
  <si>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</si>
  <si>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</si>
  <si>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</si>
  <si>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</si>
  <si>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</si>
  <si>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</si>
  <si>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</si>
  <si>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</si>
  <si>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</si>
  <si>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</si>
  <si>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</si>
  <si>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</si>
  <si>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</si>
  <si>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</si>
  <si>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</si>
  <si>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</si>
  <si>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</si>
  <si>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</si>
  <si>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</si>
  <si>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</si>
  <si>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</si>
  <si>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</si>
  <si>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</si>
  <si>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</si>
  <si>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</si>
  <si>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</si>
  <si>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</si>
  <si>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</si>
  <si>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</si>
  <si>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</si>
  <si>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</si>
  <si>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</si>
  <si>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</si>
  <si>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</si>
  <si>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</si>
  <si>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</si>
  <si>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</si>
  <si>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</si>
  <si>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</si>
  <si>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</si>
  <si>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</si>
  <si>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</si>
  <si>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</si>
  <si>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</si>
  <si>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</si>
  <si>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</si>
  <si>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</si>
  <si>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</si>
  <si>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</si>
  <si>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</si>
  <si>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</si>
  <si>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</si>
  <si>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</si>
  <si>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</si>
  <si>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</si>
  <si>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</si>
  <si>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</si>
  <si>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</si>
  <si>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</si>
  <si>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</si>
  <si>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</si>
  <si>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</si>
  <si>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</si>
  <si>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</si>
  <si>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</si>
  <si>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</si>
  <si>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</si>
  <si>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</si>
  <si>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</si>
  <si>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</si>
  <si>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</si>
  <si>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</si>
  <si>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</si>
  <si>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</si>
  <si>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</si>
  <si>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</si>
  <si>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</si>
  <si>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</si>
  <si>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</si>
  <si>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</si>
  <si>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</si>
  <si>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</si>
  <si>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</si>
  <si>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</si>
  <si>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</si>
  <si>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</si>
  <si>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</si>
  <si>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</si>
  <si>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</si>
  <si>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</si>
  <si>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</si>
  <si>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</si>
  <si>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</si>
  <si>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</si>
  <si>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</si>
  <si>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</si>
  <si>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</si>
  <si>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</si>
  <si>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</si>
  <si>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</si>
  <si>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</si>
  <si>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</si>
  <si>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</si>
  <si>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</si>
  <si>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</si>
  <si>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</si>
  <si>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</si>
  <si>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</si>
  <si>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</si>
  <si>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</si>
  <si>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</si>
  <si>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</si>
  <si>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</si>
  <si>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</si>
  <si>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</si>
  <si>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</si>
  <si>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</si>
  <si>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</si>
  <si>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</si>
  <si>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</si>
  <si>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</si>
  <si>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</si>
  <si>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</si>
  <si>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</si>
  <si>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</si>
  <si>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</si>
  <si>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</si>
  <si>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</si>
  <si>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</si>
  <si>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</si>
  <si>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</si>
  <si>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</si>
  <si>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</si>
  <si>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</si>
  <si>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</si>
  <si>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</si>
  <si>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</si>
  <si>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</si>
  <si>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</si>
  <si>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</si>
  <si>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</si>
  <si>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</si>
  <si>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</si>
  <si>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</si>
  <si>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</si>
  <si>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</si>
  <si>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</si>
  <si>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</si>
  <si>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</si>
  <si>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</si>
  <si>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</si>
  <si>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</si>
  <si>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</si>
  <si>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</si>
  <si>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</si>
  <si>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</si>
  <si>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</si>
  <si>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</si>
  <si>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</si>
  <si>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</si>
  <si>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</si>
  <si>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</si>
  <si>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</si>
  <si>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</si>
  <si>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</si>
  <si>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</si>
  <si>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</si>
  <si>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</si>
  <si>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</si>
  <si>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</si>
  <si>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</si>
  <si>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</si>
  <si>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</si>
  <si>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</si>
  <si>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</si>
  <si>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</si>
  <si>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</si>
  <si>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</si>
  <si>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</si>
  <si>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</si>
  <si>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</si>
  <si>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</si>
  <si>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</si>
  <si>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</si>
  <si>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</si>
  <si>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</si>
  <si>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</si>
  <si>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</si>
  <si>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</si>
  <si>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</si>
  <si>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</si>
  <si>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</si>
  <si>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</si>
  <si>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</si>
  <si>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</si>
  <si>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</si>
  <si>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</si>
  <si>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</si>
  <si>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</si>
  <si>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</si>
  <si>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</si>
  <si>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</si>
  <si>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</si>
  <si>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</si>
  <si>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</si>
  <si>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</si>
  <si>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</si>
  <si>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</si>
  <si>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</si>
  <si>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</si>
  <si>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</si>
  <si>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</si>
  <si>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</si>
  <si>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</si>
  <si>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</si>
  <si>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</si>
  <si>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</si>
  <si>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</si>
  <si>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</si>
  <si>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</si>
  <si>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</si>
  <si>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</si>
  <si>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</si>
  <si>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</si>
  <si>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</si>
  <si>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</si>
  <si>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</si>
  <si>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</si>
  <si>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</si>
  <si>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</si>
  <si>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</si>
  <si>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</si>
  <si>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</si>
  <si>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</si>
  <si>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</si>
  <si>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</si>
  <si>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</si>
  <si>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</si>
  <si>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</si>
  <si>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</si>
  <si>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</si>
  <si>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</si>
  <si>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</si>
  <si>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</si>
  <si>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</si>
  <si>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</si>
  <si>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</si>
  <si>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</si>
  <si>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</si>
  <si>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</si>
  <si>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</si>
  <si>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</si>
  <si>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</si>
  <si>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</si>
  <si>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</si>
  <si>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</si>
  <si>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</si>
  <si>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</si>
  <si>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</si>
  <si>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</si>
  <si>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</si>
  <si>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</si>
  <si>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</si>
  <si>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</si>
  <si>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</si>
  <si>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</si>
  <si>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</si>
  <si>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</si>
  <si>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</si>
  <si>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</si>
  <si>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</si>
  <si>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</si>
  <si>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</si>
  <si>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</si>
  <si>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</si>
  <si>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</si>
  <si>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</si>
  <si>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</si>
  <si>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</si>
  <si>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</si>
  <si>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</si>
  <si>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</si>
  <si>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</si>
  <si>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</si>
  <si>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</si>
  <si>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</si>
  <si>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</si>
  <si>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</si>
  <si>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</si>
  <si>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</si>
  <si>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</si>
  <si>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</si>
  <si>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</si>
  <si>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</si>
  <si>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</si>
  <si>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</si>
  <si>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</si>
  <si>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</si>
  <si>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</si>
  <si>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</si>
  <si>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</si>
  <si>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</si>
  <si>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</si>
  <si>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</si>
  <si>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</si>
  <si>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</si>
  <si>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</si>
  <si>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</si>
  <si>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</si>
  <si>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</si>
  <si>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</si>
  <si>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</si>
  <si>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</si>
  <si>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</si>
  <si>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</si>
  <si>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</si>
  <si>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</si>
  <si>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</si>
  <si>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</si>
  <si>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</si>
  <si>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</si>
  <si>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</si>
  <si>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</si>
  <si>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</si>
  <si>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</si>
  <si>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</si>
  <si>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</si>
  <si>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</si>
  <si>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</si>
  <si>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</si>
  <si>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</si>
  <si>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</si>
  <si>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</si>
  <si>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</si>
  <si>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</si>
  <si>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</si>
  <si>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</si>
  <si>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</si>
  <si>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</si>
  <si>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</si>
  <si>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</si>
  <si>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</si>
  <si>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</si>
  <si>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</si>
  <si>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</si>
  <si>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</si>
  <si>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</si>
  <si>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</si>
  <si>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</si>
  <si>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</si>
  <si>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</si>
  <si>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</si>
  <si>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</si>
  <si>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</si>
  <si>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</si>
  <si>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</si>
  <si>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</si>
  <si>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</si>
  <si>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</si>
  <si>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</si>
  <si>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</si>
  <si>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</si>
  <si>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</si>
  <si>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</si>
  <si>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</si>
  <si>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</si>
  <si>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</si>
  <si>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</si>
  <si>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</si>
  <si>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</si>
  <si>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</si>
  <si>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</si>
  <si>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</si>
  <si>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</si>
  <si>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</si>
  <si>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</si>
  <si>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</si>
  <si>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</si>
  <si>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</si>
  <si>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</si>
  <si>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</si>
  <si>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</si>
  <si>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</si>
  <si>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</si>
  <si>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</si>
  <si>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</si>
  <si>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</si>
  <si>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</si>
  <si>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</si>
  <si>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</si>
  <si>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</si>
  <si>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</si>
  <si>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</si>
  <si>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</si>
  <si>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</si>
  <si>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</si>
  <si>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</si>
  <si>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</si>
  <si>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</si>
  <si>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</si>
  <si>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</si>
  <si>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</si>
  <si>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</si>
  <si>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</si>
  <si>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</si>
  <si>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</si>
  <si>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</si>
  <si>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</si>
  <si>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</si>
  <si>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</si>
  <si>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</si>
  <si>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</si>
  <si>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</si>
  <si>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</si>
  <si>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</si>
  <si>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</si>
  <si>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</si>
  <si>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</si>
  <si>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</si>
  <si>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</si>
  <si>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</si>
  <si>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</si>
  <si>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</si>
  <si>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</si>
  <si>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</si>
  <si>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</si>
  <si>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</si>
  <si>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</si>
  <si>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</si>
  <si>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</si>
  <si>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</si>
  <si>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</si>
  <si>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</si>
  <si>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</si>
  <si>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</si>
  <si>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</si>
  <si>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</si>
  <si>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</si>
  <si>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</si>
  <si>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</si>
  <si>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</si>
  <si>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</si>
  <si>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</si>
  <si>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</si>
  <si>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</si>
  <si>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</si>
  <si>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</si>
  <si>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</si>
  <si>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</si>
  <si>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</si>
  <si>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</si>
  <si>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</si>
  <si>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</si>
  <si>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</si>
  <si>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</si>
  <si>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</si>
  <si>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</si>
  <si>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</si>
  <si>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</si>
  <si>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</si>
  <si>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</si>
  <si>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</si>
  <si>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</si>
  <si>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</si>
  <si>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</si>
  <si>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</si>
  <si>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</si>
  <si>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</si>
  <si>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</si>
  <si>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</si>
  <si>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</si>
  <si>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</si>
  <si>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</si>
  <si>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</si>
  <si>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</si>
  <si>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</si>
  <si>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</si>
  <si>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</si>
  <si>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</si>
  <si>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</si>
  <si>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</si>
  <si>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</si>
  <si>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</si>
  <si>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</si>
  <si>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</si>
  <si>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</si>
  <si>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</si>
  <si>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</si>
  <si>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</si>
  <si>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</si>
  <si>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</si>
  <si>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</si>
  <si>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</si>
  <si>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</si>
  <si>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</si>
  <si>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</si>
  <si>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</si>
  <si>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</si>
  <si>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</si>
  <si>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</si>
  <si>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</si>
  <si>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</si>
  <si>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</si>
  <si>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</si>
  <si>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</si>
  <si>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</si>
  <si>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</si>
  <si>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</si>
  <si>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</si>
  <si>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</si>
  <si>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</si>
  <si>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</si>
  <si>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</si>
  <si>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</si>
  <si>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</si>
  <si>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</si>
  <si>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</si>
  <si>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</si>
  <si>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</si>
  <si>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</si>
  <si>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</si>
  <si>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</si>
  <si>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</si>
  <si>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</si>
  <si>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</si>
  <si>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</si>
  <si>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</si>
  <si>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</si>
  <si>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</si>
  <si>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</si>
  <si>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</si>
  <si>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</si>
  <si>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</si>
  <si>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</si>
  <si>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</si>
  <si>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</si>
  <si>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</si>
  <si>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</si>
  <si>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</si>
  <si>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</si>
  <si>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</si>
  <si>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</si>
  <si>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</si>
  <si>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</si>
  <si>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</si>
  <si>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</si>
  <si>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</si>
  <si>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</si>
  <si>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</si>
  <si>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</si>
  <si>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</si>
  <si>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</si>
  <si>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</si>
  <si>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</si>
  <si>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</si>
  <si>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</si>
  <si>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</si>
  <si>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</si>
  <si>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</si>
  <si>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</si>
  <si>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</si>
  <si>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</si>
  <si>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</si>
  <si>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</si>
  <si>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</si>
  <si>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</si>
  <si>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</si>
  <si>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</si>
  <si>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</si>
  <si>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</si>
  <si>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</si>
  <si>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</si>
  <si>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</si>
  <si>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</si>
  <si>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</si>
  <si>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</si>
  <si>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</si>
  <si>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</si>
  <si>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</si>
  <si>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</si>
  <si>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</si>
  <si>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</si>
  <si>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</si>
  <si>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</si>
  <si>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</si>
  <si>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</si>
  <si>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</si>
  <si>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</si>
  <si>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</si>
  <si>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</si>
  <si>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</si>
  <si>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</si>
  <si>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</si>
  <si>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</si>
  <si>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</si>
  <si>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</si>
  <si>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</si>
  <si>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</si>
  <si>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</si>
  <si>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</si>
  <si>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</si>
  <si>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</si>
  <si>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</si>
  <si>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</si>
  <si>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</si>
  <si>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</si>
  <si>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</si>
  <si>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</si>
  <si>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</si>
  <si>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</si>
  <si>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</si>
  <si>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</si>
  <si>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</si>
  <si>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</si>
  <si>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</si>
  <si>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</si>
  <si>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</si>
  <si>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</si>
  <si>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</si>
  <si>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</si>
  <si>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</si>
  <si>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</si>
  <si>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</si>
  <si>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</si>
  <si>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</si>
  <si>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</si>
  <si>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</si>
  <si>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</si>
  <si>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</si>
  <si>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</si>
  <si>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</si>
  <si>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</si>
  <si>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</si>
  <si>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</si>
  <si>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</si>
  <si>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</si>
  <si>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</si>
  <si>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</si>
  <si>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</si>
  <si>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</si>
  <si>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</si>
  <si>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</si>
  <si>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</si>
  <si>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</si>
  <si>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</si>
  <si>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</si>
  <si>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</si>
  <si>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</si>
  <si>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</si>
  <si>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</si>
  <si>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</si>
  <si>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</si>
  <si>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</si>
  <si>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</si>
  <si>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</si>
  <si>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</si>
  <si>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</si>
  <si>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</si>
  <si>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</si>
  <si>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</si>
  <si>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</si>
  <si>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</si>
  <si>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</si>
  <si>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</si>
  <si>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</si>
  <si>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</si>
  <si>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</si>
  <si>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</si>
  <si>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</si>
  <si>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</si>
  <si>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</si>
  <si>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</si>
  <si>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</si>
  <si>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</si>
  <si>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</si>
  <si>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</si>
  <si>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</si>
  <si>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</si>
  <si>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</si>
  <si>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</si>
  <si>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</si>
  <si>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</si>
  <si>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</si>
  <si>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</si>
  <si>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</si>
  <si>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</si>
  <si>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</si>
  <si>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</si>
  <si>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</si>
  <si>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</si>
  <si>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</si>
  <si>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</si>
  <si>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</si>
  <si>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</si>
  <si>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</si>
  <si>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</si>
  <si>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</si>
  <si>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</si>
  <si>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</si>
  <si>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</si>
  <si>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</si>
  <si>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</si>
  <si>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</si>
  <si>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</si>
  <si>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</si>
  <si>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</si>
  <si>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</si>
  <si>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</si>
  <si>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</si>
  <si>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</si>
  <si>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</si>
  <si>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</si>
  <si>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</si>
  <si>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</si>
  <si>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</si>
  <si>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</si>
  <si>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</si>
  <si>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</si>
  <si>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</si>
  <si>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</si>
  <si>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</si>
  <si>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</si>
  <si>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</si>
  <si>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</si>
  <si>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</si>
  <si>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</si>
  <si>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</si>
  <si>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</si>
  <si>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</si>
  <si>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</si>
  <si>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</si>
  <si>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</si>
  <si>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</si>
  <si>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</si>
  <si>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</si>
  <si>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</si>
  <si>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</si>
  <si>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</si>
  <si>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</si>
  <si>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</si>
  <si>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</si>
  <si>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</si>
  <si>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</si>
  <si>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</si>
  <si>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</si>
  <si>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</si>
  <si>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</si>
  <si>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</si>
  <si>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</si>
  <si>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</si>
  <si>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</si>
  <si>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</si>
  <si>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</si>
  <si>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</si>
  <si>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</si>
  <si>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</si>
  <si>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</si>
  <si>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</si>
  <si>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</si>
  <si>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</si>
  <si>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</si>
  <si>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</si>
  <si>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</si>
  <si>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</si>
  <si>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</si>
  <si>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</si>
  <si>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</si>
  <si>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</si>
  <si>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</si>
  <si>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</si>
  <si>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</si>
  <si>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</si>
  <si>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</si>
  <si>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</si>
  <si>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</si>
  <si>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</si>
  <si>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</si>
  <si>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</si>
  <si>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</si>
  <si>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</si>
  <si>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</si>
  <si>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</si>
  <si>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</si>
  <si>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</si>
  <si>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</si>
  <si>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</si>
  <si>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</si>
  <si>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</si>
  <si>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</si>
  <si>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</si>
  <si>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</si>
  <si>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</si>
  <si>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</si>
  <si>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</si>
  <si>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</si>
  <si>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</si>
  <si>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</si>
  <si>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</si>
  <si>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</si>
  <si>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</si>
  <si>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</si>
  <si>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</si>
  <si>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</si>
  <si>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</si>
  <si>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</si>
  <si>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</si>
  <si>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</si>
  <si>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</si>
  <si>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</si>
  <si>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</si>
  <si>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</si>
  <si>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</si>
  <si>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</si>
  <si>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</si>
  <si>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</si>
  <si>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</si>
  <si>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</si>
  <si>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</si>
  <si>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</si>
  <si>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</si>
  <si>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</si>
  <si>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</si>
  <si>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</si>
  <si>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</si>
  <si>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</si>
  <si>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</si>
  <si>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</si>
  <si>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</si>
  <si>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</si>
  <si>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</si>
  <si>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</si>
  <si>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</si>
  <si>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</si>
  <si>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</si>
  <si>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</si>
  <si>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</si>
  <si>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</si>
  <si>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</si>
  <si>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</si>
  <si>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</si>
  <si>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</si>
  <si>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</si>
  <si>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</si>
  <si>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</si>
  <si>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</si>
  <si>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</si>
  <si>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</si>
  <si>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</si>
  <si>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</si>
  <si>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</si>
  <si>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</si>
  <si>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</si>
  <si>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</si>
  <si>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</si>
  <si>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</si>
  <si>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</si>
  <si>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</si>
  <si>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</si>
  <si>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</si>
  <si>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</si>
  <si>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</si>
  <si>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</si>
  <si>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</si>
  <si>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</si>
  <si>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</si>
  <si>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</si>
  <si>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</si>
  <si>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</si>
  <si>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</si>
  <si>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</si>
  <si>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</si>
  <si>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</si>
  <si>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</si>
  <si>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</si>
  <si>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</si>
  <si>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</si>
  <si>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</si>
  <si>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</si>
  <si>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</si>
  <si>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</si>
  <si>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</si>
  <si>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</si>
  <si>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</si>
  <si>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</si>
  <si>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</si>
  <si>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</si>
  <si>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</si>
  <si>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</si>
  <si>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</si>
  <si>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</si>
  <si>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</si>
  <si>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</si>
  <si>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</si>
  <si>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</si>
  <si>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</si>
  <si>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</si>
  <si>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</si>
  <si>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</si>
  <si>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</si>
  <si>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</si>
  <si>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</si>
  <si>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</si>
  <si>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</si>
  <si>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</si>
  <si>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</si>
  <si>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</si>
  <si>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</si>
  <si>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</si>
  <si>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</si>
  <si>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</si>
  <si>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</si>
  <si>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</si>
  <si>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</si>
  <si>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</si>
  <si>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</si>
  <si>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</si>
  <si>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</si>
  <si>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</si>
  <si>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</si>
  <si>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</si>
  <si>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</si>
  <si>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</si>
  <si>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</si>
  <si>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</si>
  <si>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</si>
  <si>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</si>
  <si>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</si>
  <si>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</si>
  <si>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</si>
  <si>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</si>
  <si>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</si>
  <si>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</si>
  <si>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</si>
  <si>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</si>
  <si>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</si>
  <si>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</si>
  <si>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</si>
  <si>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</si>
  <si>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</si>
  <si>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</si>
  <si>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</si>
  <si>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</si>
  <si>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</si>
  <si>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</si>
  <si>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</si>
  <si>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</si>
  <si>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</si>
  <si>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</si>
  <si>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</si>
  <si>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</si>
  <si>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</si>
  <si>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</si>
  <si>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</si>
  <si>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</si>
  <si>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</si>
  <si>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</si>
  <si>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</si>
  <si>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</si>
  <si>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</si>
  <si>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</si>
  <si>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</si>
  <si>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</si>
  <si>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</si>
  <si>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</si>
  <si>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</si>
  <si>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</si>
  <si>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</si>
  <si>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</si>
  <si>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</si>
  <si>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</si>
  <si>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</si>
  <si>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</si>
  <si>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</si>
  <si>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</si>
  <si>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</si>
  <si>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</si>
  <si>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</si>
  <si>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</si>
  <si>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</si>
  <si>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</si>
  <si>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</si>
  <si>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</si>
  <si>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</si>
  <si>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</si>
  <si>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</si>
  <si>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</si>
  <si>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</si>
  <si>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</si>
  <si>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</si>
  <si>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</si>
  <si>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</si>
  <si>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</si>
  <si>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</si>
  <si>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</si>
  <si>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</si>
  <si>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</si>
  <si>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</si>
  <si>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</si>
  <si>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</si>
  <si>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</si>
  <si>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</si>
  <si>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</si>
  <si>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</si>
  <si>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</si>
  <si>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</si>
  <si>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</si>
  <si>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</si>
  <si>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</si>
  <si>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</si>
  <si>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</si>
  <si>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</si>
  <si>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</si>
  <si>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</si>
  <si>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</si>
  <si>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</si>
  <si>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</si>
  <si>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</si>
  <si>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</si>
  <si>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</si>
  <si>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</si>
  <si>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</si>
  <si>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</si>
  <si>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</si>
  <si>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</si>
  <si>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</si>
  <si>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</si>
  <si>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</si>
  <si>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</si>
  <si>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</si>
  <si>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</si>
  <si>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</si>
  <si>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</si>
  <si>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</si>
  <si>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</si>
  <si>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</si>
  <si>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</si>
  <si>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</si>
  <si>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</si>
  <si>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</si>
  <si>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</si>
  <si>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</si>
  <si>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</si>
  <si>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</si>
  <si>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</si>
  <si>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</si>
  <si>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</si>
  <si>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</si>
  <si>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</si>
  <si>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</si>
  <si>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</si>
  <si>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</si>
  <si>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</si>
  <si>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</si>
  <si>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</si>
  <si>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</si>
  <si>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</si>
  <si>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</si>
  <si>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</si>
  <si>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</si>
  <si>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</si>
  <si>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</si>
  <si>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</si>
  <si>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</si>
  <si>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</si>
  <si>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</si>
  <si>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</si>
  <si>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</si>
  <si>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</si>
  <si>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</si>
  <si>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</si>
  <si>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</si>
  <si>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</si>
  <si>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</si>
  <si>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</si>
  <si>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</si>
  <si>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</si>
  <si>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</si>
  <si>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</si>
  <si>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</si>
  <si>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</si>
  <si>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</si>
  <si>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</si>
  <si>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</si>
  <si>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</si>
  <si>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</si>
  <si>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</si>
  <si>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</si>
  <si>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</si>
  <si>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</si>
  <si>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</si>
  <si>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</si>
  <si>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</si>
  <si>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</si>
  <si>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</si>
  <si>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</si>
  <si>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</si>
  <si>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</si>
  <si>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</si>
  <si>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</si>
  <si>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</si>
  <si>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</si>
  <si>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</si>
  <si>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</si>
  <si>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</si>
  <si>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</si>
  <si>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</si>
  <si>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</si>
  <si>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</si>
  <si>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</si>
  <si>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</si>
  <si>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</si>
  <si>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</si>
  <si>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</si>
  <si>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</si>
  <si>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</si>
  <si>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</si>
  <si>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</si>
  <si>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</si>
  <si>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</si>
  <si>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</si>
  <si>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</si>
  <si>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</si>
  <si>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</si>
  <si>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</si>
  <si>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</si>
  <si>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</si>
  <si>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</si>
  <si>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</si>
  <si>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</si>
  <si>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</si>
  <si>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</si>
  <si>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</si>
  <si>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</si>
  <si>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</si>
  <si>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</si>
  <si>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</si>
  <si>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</si>
  <si>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</si>
  <si>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</si>
  <si>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</si>
  <si>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</si>
  <si>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</si>
  <si>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</si>
  <si>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</si>
  <si>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</si>
  <si>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</si>
  <si>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</si>
  <si>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</si>
  <si>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</si>
  <si>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</si>
  <si>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</si>
  <si>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</si>
  <si>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</si>
  <si>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</si>
  <si>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</si>
  <si>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</si>
  <si>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</si>
  <si>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</si>
  <si>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</si>
  <si>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</si>
  <si>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</si>
  <si>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</si>
  <si>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</si>
  <si>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</si>
  <si>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</si>
  <si>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</si>
  <si>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</si>
  <si>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</si>
  <si>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</si>
  <si>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</si>
  <si>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</si>
  <si>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</si>
  <si>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</si>
  <si>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</si>
  <si>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</si>
  <si>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</si>
  <si>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</si>
  <si>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</si>
  <si>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</si>
  <si>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</si>
  <si>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</si>
  <si>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</si>
  <si>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</si>
  <si>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</si>
  <si>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</si>
  <si>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</si>
  <si>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</si>
  <si>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</si>
  <si>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</si>
  <si>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</si>
  <si>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</si>
  <si>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</si>
  <si>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</si>
  <si>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</si>
  <si>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</si>
  <si>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</si>
  <si>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</si>
  <si>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</si>
  <si>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</si>
  <si>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</si>
  <si>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</si>
  <si>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</si>
  <si>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</si>
  <si>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</si>
  <si>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</si>
  <si>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</si>
  <si>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</si>
  <si>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</si>
  <si>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</si>
  <si>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</si>
  <si>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</si>
  <si>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</si>
  <si>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</si>
  <si>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</si>
  <si>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</si>
  <si>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</si>
  <si>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</si>
  <si>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</si>
  <si>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</si>
  <si>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</si>
  <si>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</si>
  <si>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</si>
  <si>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</si>
  <si>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</si>
  <si>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</si>
  <si>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</si>
  <si>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</si>
  <si>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</si>
  <si>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</si>
  <si>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</si>
  <si>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</si>
  <si>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</si>
  <si>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</si>
  <si>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</si>
  <si>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</si>
  <si>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</si>
  <si>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</si>
  <si>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</si>
  <si>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</si>
  <si>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</si>
  <si>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</si>
  <si>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</si>
  <si>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</si>
  <si>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</si>
  <si>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</si>
  <si>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</si>
  <si>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</si>
  <si>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</si>
  <si>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</si>
  <si>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</si>
  <si>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</si>
  <si>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</si>
  <si>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</si>
  <si>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</si>
  <si>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</si>
  <si>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</si>
  <si>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</si>
  <si>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</si>
  <si>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</si>
  <si>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</si>
  <si>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</si>
  <si>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</si>
  <si>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</si>
  <si>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</si>
  <si>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</si>
  <si>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</si>
  <si>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</si>
  <si>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</si>
  <si>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</si>
  <si>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</si>
  <si>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</si>
  <si>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</si>
  <si>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</si>
  <si>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</si>
  <si>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</si>
  <si>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</si>
  <si>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</si>
  <si>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</si>
  <si>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</si>
  <si>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</si>
  <si>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</si>
  <si>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</si>
  <si>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</si>
  <si>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</si>
  <si>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</si>
  <si>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</si>
  <si>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</si>
  <si>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</si>
  <si>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</si>
  <si>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Specialty Manufacturing</t>
  </si>
  <si>
    <t>Company</t>
  </si>
  <si>
    <t/>
  </si>
  <si>
    <t>5858 Centerville Road, St. Paul, MN 55127</t>
  </si>
  <si>
    <t>Elizabeth Whillock</t>
  </si>
  <si>
    <t>ewhillock@specialtymfg.com</t>
  </si>
  <si>
    <t>651-653-0599</t>
  </si>
  <si>
    <t>Quality Manager</t>
  </si>
  <si>
    <t>Supplier Certification</t>
  </si>
  <si>
    <t xml:space="preserve">  https://www.specialtymfg.com/compliance/</t>
  </si>
  <si>
    <t>Letters of 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</si>
</sst>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x14ac:knownFonts="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u/>
      <sz val="10"/>
      <color indexed="12"/>
      <name val="Cambria"/>
      <family val="3"/>
      <scheme val="major"/>
    </font>
    <font>
      <sz val="10"/>
      <name val="Cambria"/>
      <family val="3"/>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8"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8"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8"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8"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8"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8"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8"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24" fillId="2" borderId="52" xfId="487" applyFont="1" applyFill="1" applyBorder="1" applyAlignment="1" applyProtection="1">
      <alignment horizontal="left" vertical="center" wrapText="1"/>
      <protection locked="0"/>
    </xf>
    <xf numFmtId="0" fontId="125" fillId="2" borderId="1" xfId="0" applyFont="1" applyFill="1" applyBorder="1" applyAlignment="1" applyProtection="1">
      <alignment horizontal="left" vertical="center" wrapText="1"/>
      <protection locked="0"/>
    </xf>
    <xf numFmtId="0" fontId="12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52" xfId="487" applyNumberFormat="1" applyFon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responsiblemineralsinitiative.org/conformant-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hyperlink" Target="mailto:RMI@responsiblebusiness.org" TargetMode="External"/><Relationship Id="rId2" Type="http://schemas.openxmlformats.org/officeDocument/2006/relationships/vmlDrawing" Target="../drawings/vmlDrawing4.vml"/><Relationship Id="rId3"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51"/>
  <sheetViews>
    <sheetView showGridLines="0" tabSelected="1" topLeftCell="A2" workbookViewId="0">
      <pane xSplit="1" ySplit="11" topLeftCell="B22"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3" x14ac:dyDescent="0"/>
  <cols>
    <col min="1" max="1" width="0.85546875" style="117" customWidth="1"/>
    <col min="2" max="2" width="6.85546875" style="117" customWidth="1"/>
    <col min="3" max="3" width="8.42578125" style="117" customWidth="1"/>
    <col min="4" max="4" width="13" style="214" customWidth="1"/>
    <col min="5" max="5" width="42.42578125" style="117" customWidth="1"/>
    <col min="6" max="6" width="53.42578125" style="117" customWidth="1"/>
    <col min="7" max="7" width="0.85546875" style="117" customWidth="1"/>
    <col min="8" max="16384" width="9" style="117"/>
  </cols>
  <sheetData>
    <row r="1" spans="1:7" ht="14"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c r="A12" s="350"/>
      <c r="B12" s="42" t="s">
        <v>964</v>
      </c>
      <c r="C12" s="43" t="s">
        <v>967</v>
      </c>
      <c r="D12" s="212" t="s">
        <v>968</v>
      </c>
      <c r="E12" s="43" t="s">
        <v>701</v>
      </c>
      <c r="F12" s="43" t="s">
        <v>702</v>
      </c>
      <c r="G12" s="34"/>
    </row>
    <row r="13" spans="1:7" ht="20">
      <c r="A13" s="350"/>
      <c r="B13" s="2">
        <v>1</v>
      </c>
      <c r="C13" s="37" t="s">
        <v>1208</v>
      </c>
      <c r="D13" s="39" t="s">
        <v>992</v>
      </c>
      <c r="E13" s="196" t="s">
        <v>969</v>
      </c>
      <c r="F13" s="196"/>
      <c r="G13" s="34"/>
    </row>
    <row r="14" spans="1:7" ht="30">
      <c r="A14" s="350"/>
      <c r="B14" s="2">
        <v>2</v>
      </c>
      <c r="C14" s="37" t="s">
        <v>1208</v>
      </c>
      <c r="D14" s="39" t="s">
        <v>1142</v>
      </c>
      <c r="E14" s="196" t="s">
        <v>602</v>
      </c>
      <c r="F14" s="196" t="s">
        <v>603</v>
      </c>
      <c r="G14" s="34"/>
    </row>
    <row r="15" spans="1:7" ht="89"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25" customHeight="1">
      <c r="A28" s="350"/>
      <c r="B28" s="363"/>
      <c r="C28" s="357"/>
      <c r="D28" s="360"/>
      <c r="E28" s="348"/>
      <c r="F28" s="198" t="s">
        <v>64</v>
      </c>
      <c r="G28" s="34"/>
    </row>
    <row r="29" spans="1:7" ht="74.5" customHeight="1">
      <c r="A29" s="350"/>
      <c r="B29" s="363"/>
      <c r="C29" s="357"/>
      <c r="D29" s="360"/>
      <c r="E29" s="348"/>
      <c r="F29" s="198" t="s">
        <v>65</v>
      </c>
      <c r="G29" s="34"/>
    </row>
    <row r="30" spans="1:7" ht="62.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5" customHeight="1">
      <c r="A33" s="350"/>
      <c r="B33" s="363"/>
      <c r="C33" s="357"/>
      <c r="D33" s="360"/>
      <c r="E33" s="348"/>
      <c r="F33" s="198" t="s">
        <v>69</v>
      </c>
      <c r="G33" s="34"/>
    </row>
    <row r="34" spans="1:7" ht="89" customHeight="1">
      <c r="A34" s="350"/>
      <c r="B34" s="363"/>
      <c r="C34" s="357"/>
      <c r="D34" s="360"/>
      <c r="E34" s="348"/>
      <c r="F34" s="198" t="s">
        <v>71</v>
      </c>
      <c r="G34" s="34"/>
    </row>
    <row r="35" spans="1:7" ht="29" customHeight="1">
      <c r="A35" s="350"/>
      <c r="B35" s="363"/>
      <c r="C35" s="357"/>
      <c r="D35" s="360"/>
      <c r="E35" s="348"/>
      <c r="F35" s="198" t="s">
        <v>72</v>
      </c>
      <c r="G35" s="34"/>
    </row>
    <row r="36" spans="1:7" ht="121">
      <c r="A36" s="350"/>
      <c r="B36" s="364"/>
      <c r="C36" s="358"/>
      <c r="D36" s="361"/>
      <c r="E36" s="349"/>
      <c r="F36" s="199" t="s">
        <v>73</v>
      </c>
      <c r="G36" s="34"/>
    </row>
    <row r="37" spans="1:7" ht="100">
      <c r="A37" s="350"/>
      <c r="B37" s="175">
        <v>3.01</v>
      </c>
      <c r="C37" s="176" t="s">
        <v>74</v>
      </c>
      <c r="D37" s="39" t="s">
        <v>2691</v>
      </c>
      <c r="E37" s="200" t="s">
        <v>1458</v>
      </c>
      <c r="F37" s="201" t="s">
        <v>1577</v>
      </c>
      <c r="G37" s="34"/>
    </row>
    <row r="38" spans="1:7" ht="80">
      <c r="A38" s="350"/>
      <c r="B38" s="175">
        <v>3.02</v>
      </c>
      <c r="C38" s="176" t="s">
        <v>1492</v>
      </c>
      <c r="D38" s="39" t="s">
        <v>2692</v>
      </c>
      <c r="E38" s="200" t="s">
        <v>1507</v>
      </c>
      <c r="F38" s="201" t="s">
        <v>1578</v>
      </c>
      <c r="G38" s="34"/>
    </row>
    <row r="39" spans="1:7" ht="80">
      <c r="A39" s="350"/>
      <c r="B39" s="184">
        <v>4</v>
      </c>
      <c r="C39" s="183" t="s">
        <v>1757</v>
      </c>
      <c r="D39" s="39" t="s">
        <v>2693</v>
      </c>
      <c r="E39" s="37" t="s">
        <v>2625</v>
      </c>
      <c r="F39" s="37" t="s">
        <v>1758</v>
      </c>
      <c r="G39" s="34"/>
    </row>
    <row r="40" spans="1:7" ht="40">
      <c r="A40" s="350"/>
      <c r="B40" s="175">
        <v>4.01</v>
      </c>
      <c r="C40" s="183" t="s">
        <v>1757</v>
      </c>
      <c r="D40" s="39" t="s">
        <v>2695</v>
      </c>
      <c r="E40" s="37" t="s">
        <v>2644</v>
      </c>
      <c r="F40" s="37" t="s">
        <v>2649</v>
      </c>
      <c r="G40" s="34"/>
    </row>
    <row r="41" spans="1:7" ht="40">
      <c r="A41" s="350"/>
      <c r="B41" s="175" t="s">
        <v>2680</v>
      </c>
      <c r="C41" s="183" t="s">
        <v>1757</v>
      </c>
      <c r="D41" s="39" t="s">
        <v>2694</v>
      </c>
      <c r="E41" s="37" t="s">
        <v>2683</v>
      </c>
      <c r="F41" s="37" t="s">
        <v>2681</v>
      </c>
      <c r="G41" s="34"/>
    </row>
    <row r="42" spans="1:7" ht="40">
      <c r="A42" s="350"/>
      <c r="B42" s="175" t="s">
        <v>2732</v>
      </c>
      <c r="C42" s="183" t="s">
        <v>1757</v>
      </c>
      <c r="D42" s="39" t="s">
        <v>2903</v>
      </c>
      <c r="E42" s="37" t="s">
        <v>2682</v>
      </c>
      <c r="F42" s="37" t="s">
        <v>2733</v>
      </c>
      <c r="G42" s="34"/>
    </row>
    <row r="43" spans="1:7" ht="110">
      <c r="A43" s="350"/>
      <c r="B43" s="193">
        <v>4.0999999999999996</v>
      </c>
      <c r="C43" s="183" t="s">
        <v>2902</v>
      </c>
      <c r="D43" s="194">
        <v>42867</v>
      </c>
      <c r="E43" s="202" t="s">
        <v>2905</v>
      </c>
      <c r="F43" s="37" t="s">
        <v>2904</v>
      </c>
      <c r="G43" s="34"/>
    </row>
    <row r="44" spans="1:7" ht="70">
      <c r="A44" s="350"/>
      <c r="B44" s="193">
        <v>4.2</v>
      </c>
      <c r="C44" s="183" t="s">
        <v>2902</v>
      </c>
      <c r="D44" s="194">
        <v>42704</v>
      </c>
      <c r="E44" s="202" t="s">
        <v>3155</v>
      </c>
      <c r="F44" s="37" t="s">
        <v>3120</v>
      </c>
      <c r="G44" s="34"/>
    </row>
    <row r="45" spans="1:7" ht="130">
      <c r="A45" s="350"/>
      <c r="B45" s="241">
        <v>5</v>
      </c>
      <c r="C45" s="183" t="s">
        <v>2902</v>
      </c>
      <c r="D45" s="194">
        <v>42867</v>
      </c>
      <c r="E45" s="202" t="s">
        <v>13730</v>
      </c>
      <c r="F45" s="37" t="s">
        <v>13315</v>
      </c>
      <c r="G45" s="34"/>
    </row>
    <row r="46" spans="1:7" ht="30">
      <c r="A46" s="350"/>
      <c r="B46" s="193">
        <v>5.01</v>
      </c>
      <c r="C46" s="183" t="s">
        <v>2902</v>
      </c>
      <c r="D46" s="194">
        <v>42907</v>
      </c>
      <c r="E46" s="202" t="s">
        <v>13786</v>
      </c>
      <c r="F46" s="37" t="s">
        <v>13315</v>
      </c>
      <c r="G46" s="34"/>
    </row>
    <row r="47" spans="1:7" ht="60">
      <c r="A47" s="350"/>
      <c r="B47" s="193">
        <v>5.0999999999999996</v>
      </c>
      <c r="C47" s="183" t="s">
        <v>2902</v>
      </c>
      <c r="D47" s="194">
        <v>43070</v>
      </c>
      <c r="E47" s="202" t="s">
        <v>13985</v>
      </c>
      <c r="F47" s="37" t="s">
        <v>13986</v>
      </c>
      <c r="G47" s="34"/>
    </row>
    <row r="48" spans="1:7" ht="50">
      <c r="A48" s="350"/>
      <c r="B48" s="193">
        <v>5.1100000000000003</v>
      </c>
      <c r="C48" s="183" t="s">
        <v>14260</v>
      </c>
      <c r="D48" s="194">
        <v>43217</v>
      </c>
      <c r="E48" s="202" t="s">
        <v>14404</v>
      </c>
      <c r="F48" s="37" t="s">
        <v>14299</v>
      </c>
      <c r="G48" s="34"/>
    </row>
    <row r="49" spans="1:7" ht="50">
      <c r="A49" s="350"/>
      <c r="B49" s="193">
        <v>5.12</v>
      </c>
      <c r="C49" s="183" t="s">
        <v>14260</v>
      </c>
      <c r="D49" s="194">
        <v>43581</v>
      </c>
      <c r="E49" s="202" t="s">
        <v>14404</v>
      </c>
      <c r="F49" s="37" t="s">
        <v>15467</v>
      </c>
      <c r="G49" s="34"/>
    </row>
    <row r="50" spans="1:7" ht="14" thickBot="1">
      <c r="A50" s="351"/>
      <c r="B50" s="352" t="str">
        <f ca="1">OFFSET(L!$C$1,MATCH("General"&amp;"Cpy",L!$A:$A,0)-1,SL,,)</f>
        <v>© 2019 Responsible Minerals Initiative. All rights reserved.</v>
      </c>
      <c r="C50" s="352"/>
      <c r="D50" s="352"/>
      <c r="E50" s="352"/>
      <c r="F50" s="352"/>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Setup orientation="portrait"/>
    </customSheetView>
    <customSheetView guid="{51531B83-BDD7-4890-A744-04812A317369}" showGridLines="0" fitToPage="1" topLeftCell="A2">
      <pane xSplit="1" ySplit="11" topLeftCell="B47" activePane="bottomRight" state="frozenSplit"/>
      <selection pane="bottomRight" activeCell="E48" sqref="E48"/>
      <pageSetup scale="56" orientation="portrait"/>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topLeftCell="A224" workbookViewId="0">
      <selection activeCell="B237" sqref="B237"/>
    </sheetView>
  </sheetViews>
  <sheetFormatPr baseColWidth="10" defaultColWidth="8.85546875" defaultRowHeight="13" x14ac:dyDescent="0"/>
  <cols>
    <col min="1" max="1" width="20.42578125" style="79" customWidth="1"/>
    <col min="2" max="2" width="57.140625" style="79" customWidth="1"/>
    <col min="3" max="16384" width="8.85546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Setup paperSize="9" orientation="portrait" verticalDpi="0"/>
      <autoFilter ref="A1:B1"/>
    </customSheetView>
  </customSheetViews>
  <phoneticPr fontId="28"/>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177"/>
  <sheetViews>
    <sheetView topLeftCell="A841" workbookViewId="0">
      <selection activeCell="B853" sqref="B853"/>
    </sheetView>
  </sheetViews>
  <sheetFormatPr baseColWidth="10" defaultColWidth="8.85546875" defaultRowHeight="13" x14ac:dyDescent="0"/>
  <cols>
    <col min="1" max="1" width="11.140625" customWidth="1"/>
    <col min="2" max="2" width="25.71093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autoFilter ref="A1:B6231">
        <sortState ref="A2:B6230">
          <sortCondition ref="B1:B6231"/>
        </sortState>
      </autoFilter>
    </customSheetView>
  </customSheetViews>
  <phoneticPr fontId="28"/>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workbookViewId="0">
      <selection activeCell="A3" sqref="A3"/>
    </sheetView>
  </sheetViews>
  <sheetFormatPr baseColWidth="10" defaultColWidth="8.85546875" defaultRowHeight="13" x14ac:dyDescent="0"/>
  <cols>
    <col min="1" max="1" width="143" customWidth="1"/>
    <col min="2" max="2" width="3" customWidth="1"/>
  </cols>
  <sheetData>
    <row r="1" spans="1:2" ht="100.5" customHeight="1">
      <c r="A1" s="127" t="str">
        <f ca="1">OFFSET(L!$C$1,MATCH("Instructions"&amp;ADDRESS(ROW(),COLUMN(),4),L!$A:$A,0)-1,SL,,)</f>
        <v>RMI website: (www.responsiblemineralsinitiative.org)_x000D_Training and guidance, template, Responsible Minerals Assurance Process conformant smelter list.</v>
      </c>
      <c r="B1" s="118" t="s">
        <v>510</v>
      </c>
    </row>
    <row r="2" spans="1:2" ht="32">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Process**._x000D__x000D_The CMRT was designed for downstream companies to disclose information about their supply chains up to but not including the smelter.  If you are a 3TG smelter or refiner, in accordance with the RMAP protocols, we recommend you enter your own name in the smelter list tab._x000D__x000D_When filling out the form, none of the cell entries should start will "=" or "#."</v>
      </c>
      <c r="B3" s="118" t="s">
        <v>1435</v>
      </c>
    </row>
    <row r="4" spans="1:2" ht="16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See information on the Responsible Minerals Initiative (www.responsiblemineralsinitiative.org).</v>
      </c>
      <c r="B4" s="118" t="s">
        <v>1441</v>
      </c>
    </row>
    <row r="5" spans="1:2" ht="16">
      <c r="A5" s="129"/>
      <c r="B5" s="118"/>
    </row>
    <row r="6" spans="1:2" ht="32">
      <c r="A6" s="128" t="str">
        <f ca="1">OFFSET(L!$C$1,MATCH("Instructions"&amp;ADDRESS(ROW(),COLUMN(),4),L!$A:$A,0)-1,SL,,)</f>
        <v>Instructions for completing Company Information questions (rows 8 - 22)._x000D_Provide comments in ENGLISH only</v>
      </c>
      <c r="B6" s="118" t="s">
        <v>1434</v>
      </c>
    </row>
    <row r="7" spans="1:2" ht="16">
      <c r="A7" s="125" t="str">
        <f ca="1">OFFSET(L!$C$1,MATCH("Instructions"&amp;ADDRESS(ROW(),COLUMN(),4),L!$A:$A,0)-1,SL,,)</f>
        <v xml:space="preserve">Note:  Entries with (*) are mandatory fields. </v>
      </c>
      <c r="B7" s="118"/>
    </row>
    <row r="8" spans="1:2" ht="32">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
      <c r="A15" s="125" t="str">
        <f ca="1">OFFSET(L!$C$1,MATCH("Instructions"&amp;ADDRESS(ROW(),COLUMN(),4),L!$A:$A,0)-1,SL,,)</f>
        <v>8. Insert the telephone number for the contact. This field is mandatory.</v>
      </c>
      <c r="B15" s="118"/>
    </row>
    <row r="16" spans="1:2" ht="48">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
      <c r="A17" s="125" t="str">
        <f ca="1">OFFSET(L!$C$1,MATCH("Instructions"&amp;ADDRESS(ROW(),COLUMN(),4),L!$A:$A,0)-1,SL,,)</f>
        <v>10. Insert the title for the Authorizing person. This field is optional.</v>
      </c>
      <c r="B17" s="118"/>
    </row>
    <row r="18" spans="1:2" ht="32">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
      <c r="A21" s="125" t="str">
        <f ca="1">OFFSET(L!$C$1,MATCH("Instructions"&amp;ADDRESS(ROW(),COLUMN(),4),L!$A:$A,0)-1,SL,,)</f>
        <v xml:space="preserve">14. As an example, the user may save the file name as:  companyname-date.xls (date as YYYY-MM-DD).  </v>
      </c>
      <c r="B21" s="118" t="s">
        <v>1434</v>
      </c>
    </row>
    <row r="22" spans="1:2" ht="16">
      <c r="A22" s="129"/>
      <c r="B22" s="118"/>
    </row>
    <row r="23" spans="1:2" ht="32">
      <c r="A23" s="128" t="str">
        <f ca="1">OFFSET(L!$C$1,MATCH("Instructions"&amp;ADDRESS(ROW(),COLUMN(),4),L!$A:$A,0)-1,SL,,)</f>
        <v>Instructions for completing the seven Due Diligence Questions (rows 24 - 65)._x000D_Provide answers in ENGLISH only</v>
      </c>
      <c r="B23" s="118" t="s">
        <v>1434</v>
      </c>
    </row>
    <row r="24" spans="1:2" ht="64">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8" t="s">
        <v>1434</v>
      </c>
    </row>
    <row r="27" spans="1:2" ht="32">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8"/>
    </row>
    <row r="29" spans="1:2" ht="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http://www.responsiblemineralsinitiative.org/training-and-resources/publications-and-guidance/._x000D__x000D_The answer to this question shall be "yes", "no", or "unknown". Substantiate a "Yes" answer in the comments section._x000D__x000D_This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6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1" s="118" t="s">
        <v>1437</v>
      </c>
    </row>
    <row r="32" spans="1:2" ht="48">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2" s="118"/>
    </row>
    <row r="33" spans="1:2" ht="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
      <c r="A34" s="125" t="str">
        <f ca="1">OFFSET(L!$C$1,MATCH("Instructions"&amp;ADDRESS(ROW(),COLUMN(),4),L!$A:$A,0)-1,SL,,)</f>
        <v>Provide comments in the Comment sections as required to clarify your responses.</v>
      </c>
      <c r="B34" s="118"/>
    </row>
    <row r="35" spans="1:2" ht="16">
      <c r="A35" s="129"/>
      <c r="B35" s="118"/>
    </row>
    <row r="36" spans="1:2" ht="32">
      <c r="A36" s="128" t="str">
        <f ca="1">OFFSET(L!$C$1,MATCH("Instructions"&amp;ADDRESS(ROW(),COLUMN(),4),L!$A:$A,0)-1,SL,,)</f>
        <v>Instructions for completing Questions A. – I. (rows 69 - 85).  Questions A. through I. are mandatory if the both of responses to Question 1 and 2 are “Yes” for any metal._x000D_Provide answers in ENGLISH only</v>
      </c>
      <c r="B36" s="118" t="s">
        <v>1434</v>
      </c>
    </row>
    <row r="37" spans="1:2" ht="144">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32">
      <c r="A38" s="125" t="str">
        <f ca="1">OFFSET(L!$C$1,MATCH("Instructions"&amp;ADDRESS(ROW(),COLUMN(),4),L!$A:$A,0)-1,SL,,)</f>
        <v>A. This is a declaration to disclose whether a company has a conflict minerals sourcing policy. The answer to this question shall be "yes" or "no." Comments shall be captured in a question comment field. _x000D__x000D_This question is mandatory.</v>
      </c>
      <c r="B38" s="118"/>
    </row>
    <row r="39" spans="1:2" ht="32">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_x000D__x000D_This question is mandatory.</v>
      </c>
      <c r="B39" s="118"/>
    </row>
    <row r="40" spans="1:2" ht="80">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_x000D__x000D_This question is mandatory.</v>
      </c>
      <c r="B40" s="118" t="s">
        <v>1439</v>
      </c>
    </row>
    <row r="41" spans="1:2" ht="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field._x000D__x000D_This question is mandatory.</v>
      </c>
      <c r="B41" s="118" t="s">
        <v>1437</v>
      </c>
    </row>
    <row r="42" spans="1:2" ht="11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Guidance._x000D__x000D_This question is mandatory.</v>
      </c>
      <c r="B42" s="118" t="s">
        <v>1438</v>
      </c>
    </row>
    <row r="43" spans="1:2" ht="64">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8" t="s">
        <v>1434</v>
      </c>
    </row>
    <row r="44" spans="1:2" ht="128">
      <c r="A44" s="125" t="str">
        <f ca="1">OFFSET(L!$C$1,MATCH("Instructions"&amp;ADDRESS(ROW(),COLUMN(),4),L!$A:$A,0)-1,SL,,)</f>
        <v>G.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8" t="s">
        <v>1435</v>
      </c>
    </row>
    <row r="45" spans="1:2" ht="32">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_x000D__x000D_This question is mandatory.</v>
      </c>
      <c r="B45" s="118" t="s">
        <v>1434</v>
      </c>
    </row>
    <row r="46" spans="1:2" ht="48">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
      <c r="A47" s="129"/>
      <c r="B47" s="118"/>
    </row>
    <row r="48" spans="1:2" ht="32">
      <c r="A48" s="128" t="str">
        <f ca="1">OFFSET(L!$C$1,MATCH("Instructions"&amp;ADDRESS(ROW(),COLUMN(),4),L!$A:$A,0)-1,SL,,)</f>
        <v>Note:  Columns with (*) are mandatory fields</v>
      </c>
      <c r="B48" s="118" t="s">
        <v>1434</v>
      </c>
    </row>
    <row r="49" spans="1:2" ht="32">
      <c r="A49" s="125"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49" s="118"/>
    </row>
    <row r="50" spans="1:2" ht="64">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
      <c r="A51" s="125" t="str">
        <f ca="1">OFFSET(L!$C$1,MATCH("Instructions"&amp;ADDRESS(ROW(),COLUMN(),4),L!$A:$A,0)-1,SL,,)</f>
        <v>2. Metal (*)   -   Use the pull down menu to select the metal for which you are entering smelter information.  This field is mandatory.</v>
      </c>
      <c r="B51" s="118" t="s">
        <v>1434</v>
      </c>
    </row>
    <row r="52" spans="1:2" ht="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0">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
      <c r="A57" s="125" t="str">
        <f ca="1">OFFSET(L!$C$1,MATCH("Instructions"&amp;ADDRESS(ROW(),COLUMN(),4),L!$A:$A,0)-1,SL,,)</f>
        <v>8. Smelter Street -  Provide the street name on which the smelter is located. This field is optional.</v>
      </c>
      <c r="B57" s="118" t="s">
        <v>1433</v>
      </c>
    </row>
    <row r="58" spans="1:2" ht="64">
      <c r="A58" s="125" t="str">
        <f ca="1">OFFSET(L!$C$1,MATCH("Instructions"&amp;ADDRESS(ROW(),COLUMN(),4),L!$A:$A,0)-1,SL,,)</f>
        <v>9. Smelter City – Provide the city name of where the smelter is located. This field is optional.</v>
      </c>
      <c r="B58" s="118" t="s">
        <v>1433</v>
      </c>
    </row>
    <row r="59" spans="1:2" ht="32">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0" s="118" t="s">
        <v>1437</v>
      </c>
    </row>
    <row r="61" spans="1:2" ht="48">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64">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RMI" may be an acceptable answer to this question.</v>
      </c>
      <c r="B62" s="118" t="s">
        <v>1433</v>
      </c>
    </row>
    <row r="63" spans="1:2" ht="64">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RMI" may be an acceptable answer to this question.</v>
      </c>
      <c r="B63" s="118" t="s">
        <v>1433</v>
      </c>
    </row>
    <row r="64" spans="1:2" ht="32">
      <c r="A64" s="125"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4" s="118"/>
    </row>
    <row r="65" spans="1:2" ht="16">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completion._x000D__x000D_To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
      <c r="A69" s="130"/>
      <c r="B69" s="118"/>
    </row>
    <row r="70" spans="1:2" ht="64">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6">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6">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0">
      <c r="A73" s="125" t="str">
        <f ca="1">OFFSET(L!$C$1,MATCH("Instructions"&amp;ADDRESS(ROW(),COLUMN(),4),L!$A:$A,0)-1,SL,,)</f>
        <v xml:space="preserve">By accessing and using the List or any Tool, and in consideration thereof, the User agrees to the foregoing. </v>
      </c>
      <c r="B73" s="118" t="s">
        <v>1439</v>
      </c>
    </row>
    <row r="74" spans="1:2" ht="32">
      <c r="A74" s="125"/>
      <c r="B74" s="118" t="s">
        <v>509</v>
      </c>
    </row>
    <row r="75" spans="1:2" ht="16">
      <c r="A75" s="125" t="str">
        <f ca="1">OFFSET(L!$C$1,MATCH("General"&amp;"Cpy",L!$A:$A,0)-1,SL,,)</f>
        <v>© 2019 Responsible Minerals Initiative. All rights reserved.</v>
      </c>
      <c r="B75" s="119"/>
    </row>
    <row r="76" spans="1:2" ht="16">
      <c r="A76" s="126" t="s">
        <v>1152</v>
      </c>
      <c r="B76" s="119"/>
    </row>
    <row r="77" spans="1:2" ht="16">
      <c r="A77" s="173" t="s">
        <v>15471</v>
      </c>
    </row>
  </sheetData>
  <sheetProtection password="E31B" sheet="1" objects="1" scenarios="1" formatRows="0" insertHyperlinks="0"/>
  <customSheetViews>
    <customSheetView guid="{81CF54B1-70AB-4A68-BB72-21925B5D4874}" hiddenColumns="1">
      <selection activeCell="C3" sqref="C3:G3"/>
    </customSheetView>
    <customSheetView guid="{51531B83-BDD7-4890-A744-04812A317369}" scale="60" showGridLines="0" fitToPage="1">
      <printOptions gridLines="1"/>
      <pageSetup fitToHeight="3" orientation="portrait"/>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3"/>
  <sheetViews>
    <sheetView showGridLines="0" topLeftCell="C1" workbookViewId="0">
      <pane ySplit="2" topLeftCell="A9" activePane="bottomLeft" state="frozen"/>
      <selection pane="bottomLeft" activeCell="B31" sqref="B31:C31"/>
    </sheetView>
  </sheetViews>
  <sheetFormatPr baseColWidth="10" defaultColWidth="8.85546875" defaultRowHeight="13" x14ac:dyDescent="0"/>
  <cols>
    <col min="1" max="1" width="1.5703125" style="117" customWidth="1"/>
    <col min="2" max="2" width="35.42578125" style="117" customWidth="1"/>
    <col min="3" max="3" width="105.42578125" style="117" customWidth="1"/>
    <col min="4" max="5" width="1.5703125" style="117" customWidth="1"/>
    <col min="6" max="6" width="4.42578125" style="117" customWidth="1"/>
    <col min="7" max="7" width="4.85546875" style="117" customWidth="1"/>
    <col min="8" max="16384" width="8.85546875" style="117"/>
  </cols>
  <sheetData>
    <row r="1" spans="1:5" ht="14"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80">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4">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
      <c r="A9" s="90"/>
      <c r="B9" s="77" t="str">
        <f ca="1">OFFSET(L!$C$1,MATCH("Definitions"&amp;ADDRESS(ROW(),COLUMN(),4),L!$A:$A,0)-1,SL,,)</f>
        <v>DRC</v>
      </c>
      <c r="C9" s="77" t="str">
        <f ca="1">OFFSET(L!$C$1,MATCH("Definitions"&amp;ADDRESS(ROW(),COLUMN(),4),L!$A:$A,0)-1,SL,,)</f>
        <v>Democratic Republic of Congo</v>
      </c>
      <c r="D9" s="375"/>
      <c r="E9" s="132" t="s">
        <v>1442</v>
      </c>
    </row>
    <row r="10" spans="1:5" ht="64">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3" s="375"/>
      <c r="E13" s="132" t="s">
        <v>1442</v>
      </c>
    </row>
    <row r="14" spans="1:5" ht="128">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28">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16" s="375"/>
      <c r="E16" s="132" t="s">
        <v>1442</v>
      </c>
    </row>
    <row r="17" spans="1:5" ht="96">
      <c r="A17" s="90"/>
      <c r="B17" s="77" t="str">
        <f ca="1">OFFSET(L!$C$1,MATCH("Definitions"&amp;ADDRESS(ROW(),COLUMN(),4),L!$A:$A,0)-1,SL,,)</f>
        <v>Necessary for the Production of a Product</v>
      </c>
      <c r="C17" s="77"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17" s="375"/>
      <c r="E17" s="132" t="s">
        <v>1442</v>
      </c>
    </row>
    <row r="18" spans="1:5" ht="16">
      <c r="A18" s="90"/>
      <c r="B18" s="77" t="str">
        <f ca="1">OFFSET(L!$C$1,MATCH("Definitions"&amp;ADDRESS(ROW(),COLUMN(),4),L!$A:$A,0)-1,SL,,)</f>
        <v>OECD</v>
      </c>
      <c r="C18" s="77" t="str">
        <f ca="1">OFFSET(L!$C$1,MATCH("Definitions"&amp;ADDRESS(ROW(),COLUMN(),4),L!$A:$A,0)-1,SL,,)</f>
        <v>Organisation for Economic Co-operation and Development</v>
      </c>
      <c r="D18" s="375"/>
      <c r="E18" s="132"/>
    </row>
    <row r="19" spans="1:5" ht="32">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12">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_x000D__x000D_A list of smelters and refiners which have been validated to be conformant to the RMAP can be found at www.responsiblemineralsinitiative.org. </v>
      </c>
      <c r="D24" s="375"/>
      <c r="E24" s="132" t="s">
        <v>1442</v>
      </c>
    </row>
    <row r="25" spans="1:5" ht="80">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
      <c r="A31" s="90"/>
      <c r="B31" s="374" t="str">
        <f ca="1">OFFSET(L!$C$1,MATCH("General"&amp;"Cpy",L!$A:$A,0)-1,SL,,)</f>
        <v>© 2019 Responsible Minerals Initiative. All rights reserved.</v>
      </c>
      <c r="C31" s="374"/>
      <c r="D31" s="375"/>
      <c r="E31" s="132"/>
    </row>
    <row r="32" spans="1:5" ht="14" thickBot="1">
      <c r="A32" s="91"/>
      <c r="B32" s="187"/>
      <c r="C32" s="187"/>
      <c r="D32" s="376"/>
    </row>
    <row r="33" ht="14" thickTop="1"/>
  </sheetData>
  <sheetProtection password="E31B" sheet="1" objects="1" scenarios="1" formatColumns="0" formatRows="0" insertHyperlinks="0"/>
  <customSheetViews>
    <customSheetView guid="{81CF54B1-70AB-4A68-BB72-21925B5D4874}" hiddenColumns="1">
      <selection activeCell="F3" sqref="F3:J3"/>
    </customSheetView>
    <customSheetView guid="{51531B83-BDD7-4890-A744-04812A317369}" scale="80" showGridLines="0" fitToPage="1">
      <pane ySplit="2" topLeftCell="A10" activePane="bottomLeft" state="frozenSplit"/>
      <selection pane="bottomLeft" activeCell="C13" sqref="C13"/>
      <pageSetup scale="50" orientation="portrait"/>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05"/>
  <sheetViews>
    <sheetView showGridLines="0" showZeros="0" topLeftCell="A70" workbookViewId="0">
      <selection activeCell="D85" sqref="D85:E85"/>
    </sheetView>
  </sheetViews>
  <sheetFormatPr baseColWidth="10" defaultColWidth="8.85546875" defaultRowHeight="13" x14ac:dyDescent="0"/>
  <cols>
    <col min="1" max="1" width="1.85546875" customWidth="1"/>
    <col min="2" max="2" width="83.140625" customWidth="1"/>
    <col min="3" max="3" width="1.5703125" customWidth="1"/>
    <col min="4" max="5" width="16.5703125" customWidth="1"/>
    <col min="6" max="6" width="1.5703125" customWidth="1"/>
    <col min="7" max="9" width="16.5703125" customWidth="1"/>
    <col min="10" max="10" width="17.85546875" customWidth="1"/>
    <col min="11" max="11" width="1.5703125" customWidth="1"/>
    <col min="12" max="12" width="3.5703125" style="117" hidden="1" customWidth="1"/>
    <col min="13" max="15" width="4.85546875" style="117" hidden="1" customWidth="1"/>
    <col min="16" max="23" width="9.140625" hidden="1" customWidth="1"/>
    <col min="24" max="24" width="9.140625" customWidth="1"/>
  </cols>
  <sheetData>
    <row r="1" spans="1:34" ht="17"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2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4"/>
      <c r="G3" s="424"/>
      <c r="H3" s="424"/>
      <c r="I3" s="186"/>
      <c r="J3" s="172" t="s">
        <v>15472</v>
      </c>
      <c r="K3" s="47"/>
      <c r="L3" s="143"/>
      <c r="M3" s="134"/>
      <c r="N3" s="134"/>
      <c r="O3" s="135"/>
      <c r="P3" s="148">
        <f>MATCH($D$3,LN,0)</f>
        <v>1</v>
      </c>
    </row>
    <row r="4" spans="1:34" ht="16">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5"/>
      <c r="M4" s="134"/>
      <c r="N4" s="134"/>
      <c r="O4" s="135"/>
      <c r="P4" s="12"/>
      <c r="Q4" s="12"/>
      <c r="R4" s="12"/>
      <c r="S4" s="12"/>
      <c r="T4" s="12"/>
      <c r="U4" s="12"/>
      <c r="V4" s="12"/>
      <c r="W4" s="12"/>
      <c r="X4" s="12"/>
      <c r="Y4" s="12"/>
      <c r="Z4" s="12"/>
      <c r="AA4" s="12"/>
      <c r="AB4" s="12"/>
      <c r="AC4" s="12"/>
      <c r="AD4" s="12"/>
      <c r="AE4" s="12"/>
      <c r="AF4" s="12"/>
      <c r="AG4" s="12"/>
      <c r="AH4" s="12"/>
    </row>
    <row r="5" spans="1:34" ht="16">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
      <c r="A7" s="45"/>
      <c r="B7" s="429" t="str">
        <f ca="1">OFFSET(L!$C$1,MATCH("Declaration"&amp;ADDRESS(ROW(),COLUMN(),4),L!$A:$A,0)-1,SL,,)</f>
        <v>Company Information</v>
      </c>
      <c r="C7" s="429"/>
      <c r="D7" s="429"/>
      <c r="E7" s="429"/>
      <c r="F7" s="429"/>
      <c r="G7" s="429"/>
      <c r="H7" s="429"/>
      <c r="I7" s="429"/>
      <c r="J7" s="429"/>
      <c r="K7" s="47"/>
      <c r="L7" s="145"/>
      <c r="M7" s="134"/>
      <c r="N7" s="134"/>
      <c r="O7" s="135"/>
      <c r="P7" s="12"/>
      <c r="Q7" s="12"/>
      <c r="R7" s="12"/>
      <c r="S7" s="12"/>
      <c r="T7" s="12"/>
      <c r="U7" s="12"/>
      <c r="V7" s="12"/>
      <c r="W7" s="12"/>
      <c r="X7" s="12"/>
      <c r="Y7" s="12"/>
      <c r="Z7" s="12"/>
      <c r="AA7" s="12"/>
      <c r="AB7" s="12"/>
      <c r="AC7" s="12"/>
      <c r="AD7" s="12"/>
      <c r="AE7" s="12"/>
      <c r="AF7" s="12"/>
      <c r="AG7" s="12"/>
      <c r="AH7" s="12"/>
    </row>
    <row r="8" spans="1:34" ht="16">
      <c r="A8" s="49"/>
      <c r="B8" s="89" t="str">
        <f ca="1">OFFSET(L!$C$1,MATCH("Declaration"&amp;ADDRESS(ROW(),COLUMN(),4),L!$A:$A,0)-1,SL,,)</f>
        <v>Company Name (*):</v>
      </c>
      <c r="C8" s="92"/>
      <c r="D8" s="417" t="s">
        <v>15494</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6">
      <c r="A9" s="49"/>
      <c r="B9" s="89" t="str">
        <f ca="1">OFFSET(L!$C$1,MATCH("Declaration"&amp;ADDRESS(ROW(),COLUMN(),4),L!$A:$A,0)-1,SL,,)</f>
        <v>Declaration Scope or Class (*):</v>
      </c>
      <c r="C9" s="92"/>
      <c r="D9" s="426" t="s">
        <v>564</v>
      </c>
      <c r="E9" s="427"/>
      <c r="F9" s="427"/>
      <c r="G9" s="42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30" t="str">
        <f ca="1">OFFSET(L!$C$1,MATCH("Declaration"&amp;ADDRESS(ROW(),COLUMN(),4)&amp;LEFT($D$9,1),L!$A:$A,0)-1,SL,,)</f>
        <v>Description of Scope:</v>
      </c>
      <c r="C10" s="155"/>
      <c r="D10" s="421" t="s">
        <v>15495</v>
      </c>
      <c r="E10" s="422" t="s">
        <v>15496</v>
      </c>
      <c r="F10" s="422" t="s">
        <v>15496</v>
      </c>
      <c r="G10" s="422" t="s">
        <v>15496</v>
      </c>
      <c r="H10" s="422" t="s">
        <v>15496</v>
      </c>
      <c r="I10" s="422" t="s">
        <v>15496</v>
      </c>
      <c r="J10" s="423" t="s">
        <v>15496</v>
      </c>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
      <c r="A11" s="49"/>
      <c r="B11" s="431"/>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3"/>
      <c r="D14" s="404" t="s">
        <v>15497</v>
      </c>
      <c r="E14" s="405" t="s">
        <v>15496</v>
      </c>
      <c r="F14" s="405" t="s">
        <v>15496</v>
      </c>
      <c r="G14" s="405" t="s">
        <v>15496</v>
      </c>
      <c r="H14" s="405" t="s">
        <v>15496</v>
      </c>
      <c r="I14" s="405" t="s">
        <v>15496</v>
      </c>
      <c r="J14" s="406" t="s">
        <v>15496</v>
      </c>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3"/>
      <c r="D15" s="404" t="s">
        <v>15498</v>
      </c>
      <c r="E15" s="405" t="s">
        <v>15498</v>
      </c>
      <c r="F15" s="405" t="s">
        <v>15498</v>
      </c>
      <c r="G15" s="405" t="s">
        <v>15498</v>
      </c>
      <c r="H15" s="405" t="s">
        <v>15498</v>
      </c>
      <c r="I15" s="405" t="s">
        <v>15498</v>
      </c>
      <c r="J15" s="406" t="s">
        <v>15498</v>
      </c>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3"/>
      <c r="D16" s="432" t="s">
        <v>15499</v>
      </c>
      <c r="E16" s="433" t="s">
        <v>15499</v>
      </c>
      <c r="F16" s="433" t="s">
        <v>15499</v>
      </c>
      <c r="G16" s="433" t="s">
        <v>15499</v>
      </c>
      <c r="H16" s="433" t="s">
        <v>15499</v>
      </c>
      <c r="I16" s="433" t="s">
        <v>15499</v>
      </c>
      <c r="J16" s="434" t="s">
        <v>15499</v>
      </c>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3"/>
      <c r="D17" s="404" t="s">
        <v>15500</v>
      </c>
      <c r="E17" s="405" t="s">
        <v>15500</v>
      </c>
      <c r="F17" s="405" t="s">
        <v>15500</v>
      </c>
      <c r="G17" s="405" t="s">
        <v>15500</v>
      </c>
      <c r="H17" s="405" t="s">
        <v>15500</v>
      </c>
      <c r="I17" s="405" t="s">
        <v>15500</v>
      </c>
      <c r="J17" s="406" t="s">
        <v>15500</v>
      </c>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404" t="s">
        <v>15498</v>
      </c>
      <c r="E18" s="405" t="s">
        <v>15498</v>
      </c>
      <c r="F18" s="405" t="s">
        <v>15498</v>
      </c>
      <c r="G18" s="405" t="s">
        <v>15498</v>
      </c>
      <c r="H18" s="405" t="s">
        <v>15498</v>
      </c>
      <c r="I18" s="405" t="s">
        <v>15498</v>
      </c>
      <c r="J18" s="406" t="s">
        <v>15498</v>
      </c>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404" t="s">
        <v>15501</v>
      </c>
      <c r="E19" s="405" t="s">
        <v>15496</v>
      </c>
      <c r="F19" s="405" t="s">
        <v>15496</v>
      </c>
      <c r="G19" s="405" t="s">
        <v>15496</v>
      </c>
      <c r="H19" s="405" t="s">
        <v>15496</v>
      </c>
      <c r="I19" s="405" t="s">
        <v>15496</v>
      </c>
      <c r="J19" s="406" t="s">
        <v>15496</v>
      </c>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32" t="s">
        <v>15499</v>
      </c>
      <c r="E20" s="433" t="s">
        <v>15499</v>
      </c>
      <c r="F20" s="433" t="s">
        <v>15499</v>
      </c>
      <c r="G20" s="433" t="s">
        <v>15499</v>
      </c>
      <c r="H20" s="433" t="s">
        <v>15499</v>
      </c>
      <c r="I20" s="433" t="s">
        <v>15499</v>
      </c>
      <c r="J20" s="434" t="s">
        <v>15499</v>
      </c>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 (*):</v>
      </c>
      <c r="C21" s="167"/>
      <c r="D21" s="404" t="s">
        <v>15500</v>
      </c>
      <c r="E21" s="405" t="s">
        <v>15500</v>
      </c>
      <c r="F21" s="405" t="s">
        <v>15500</v>
      </c>
      <c r="G21" s="405" t="s">
        <v>15500</v>
      </c>
      <c r="H21" s="405" t="s">
        <v>15500</v>
      </c>
      <c r="I21" s="405" t="s">
        <v>15500</v>
      </c>
      <c r="J21" s="406" t="s">
        <v>15500</v>
      </c>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5">
        <v>43719</v>
      </c>
      <c r="E22" s="43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
      <c r="A24" s="53"/>
      <c r="B24" s="437" t="str">
        <f ca="1">OFFSET(L!$C$1,MATCH("Declaration"&amp;ADDRESS(ROW(),COLUMN(),4),L!$A:$A,0)-1,SL,,)</f>
        <v>Answer the following questions 1 - 7 based on the declaration scope indicated above</v>
      </c>
      <c r="C24" s="437"/>
      <c r="D24" s="437"/>
      <c r="E24" s="437"/>
      <c r="F24" s="437"/>
      <c r="G24" s="437"/>
      <c r="H24" s="437"/>
      <c r="I24" s="437"/>
      <c r="J24" s="43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77" t="s">
        <v>559</v>
      </c>
      <c r="E26" s="378"/>
      <c r="F26" s="15"/>
      <c r="G26" s="379" t="s">
        <v>15502</v>
      </c>
      <c r="H26" s="380" t="s">
        <v>15502</v>
      </c>
      <c r="I26" s="380" t="s">
        <v>15502</v>
      </c>
      <c r="J26" s="381" t="s">
        <v>15502</v>
      </c>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 xml:space="preserve">Tin  </v>
      </c>
      <c r="C27" s="46"/>
      <c r="D27" s="377" t="s">
        <v>559</v>
      </c>
      <c r="E27" s="378"/>
      <c r="F27" s="15"/>
      <c r="G27" s="379" t="s">
        <v>15502</v>
      </c>
      <c r="H27" s="380" t="s">
        <v>15502</v>
      </c>
      <c r="I27" s="380" t="s">
        <v>15502</v>
      </c>
      <c r="J27" s="381" t="s">
        <v>15502</v>
      </c>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77" t="s">
        <v>559</v>
      </c>
      <c r="E28" s="378"/>
      <c r="F28" s="15"/>
      <c r="G28" s="379" t="s">
        <v>15502</v>
      </c>
      <c r="H28" s="380" t="s">
        <v>15502</v>
      </c>
      <c r="I28" s="380" t="s">
        <v>15502</v>
      </c>
      <c r="J28" s="381" t="s">
        <v>15502</v>
      </c>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77" t="s">
        <v>559</v>
      </c>
      <c r="E29" s="378"/>
      <c r="F29" s="15"/>
      <c r="G29" s="379" t="s">
        <v>15502</v>
      </c>
      <c r="H29" s="380" t="s">
        <v>15502</v>
      </c>
      <c r="I29" s="380" t="s">
        <v>15502</v>
      </c>
      <c r="J29" s="381" t="s">
        <v>15502</v>
      </c>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v>
      </c>
      <c r="C31" s="13"/>
      <c r="D31" s="397" t="str">
        <f ca="1">D25</f>
        <v>Answer</v>
      </c>
      <c r="E31" s="397"/>
      <c r="F31" s="21"/>
      <c r="G31" s="55" t="str">
        <f ca="1">G25</f>
        <v>Comments</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7" t="str">
        <f ca="1">D25</f>
        <v>Answer</v>
      </c>
      <c r="E37" s="397"/>
      <c r="F37" s="21"/>
      <c r="G37" s="55" t="str">
        <f ca="1">G25</f>
        <v>Comments</v>
      </c>
      <c r="H37" s="400"/>
      <c r="I37" s="400"/>
      <c r="J37" s="400"/>
      <c r="K37" s="47"/>
      <c r="L37" s="140" t="s">
        <v>1369</v>
      </c>
      <c r="M37" s="134"/>
      <c r="N37" s="134"/>
      <c r="O37" s="135"/>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 xml:space="preserve">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 xml:space="preserve">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
      <c r="A55" s="52"/>
      <c r="B55" s="165" t="str">
        <f ca="1">OFFSET(L!$C$1,MATCH("Declaration"&amp;ADDRESS(ROW(),COLUMN(),4),L!$A:$A,0)-1,SL,,)&amp;Q$37</f>
        <v xml:space="preserve">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
      <c r="A61" s="52"/>
      <c r="B61" s="55" t="str">
        <f ca="1">OFFSET(L!$C$1,MATCH("Declaration"&amp;ADDRESS(ROW(),COLUMN(),4),L!$A:$A,0)-1,SL,,)&amp;Q$37</f>
        <v xml:space="preserve">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
      <c r="A69" s="52"/>
      <c r="B69" s="67" t="str">
        <f ca="1">OFFSET(L!$C$1,MATCH("Declaration"&amp;ADDRESS(ROW(),COLUMN(),4),L!$A:$A,0)-1,SL,,)&amp;$Q$37</f>
        <v>A. Have you established a conflict minerals sourcing policy?</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25" customHeight="1">
      <c r="A71" s="52"/>
      <c r="B71" s="67" t="str">
        <f ca="1">OFFSET(L!$C$1,MATCH("Declaration"&amp;ADDRESS(ROW(),COLUMN(),4),L!$A:$A,0)-1,SL,,)&amp;$Q$37</f>
        <v>B. Is your conflict minerals sourcing policy publicly available on your website? (Note – If yes, the user shall specify the URL in the comment field.)</v>
      </c>
      <c r="C71" s="68"/>
      <c r="D71" s="377" t="s">
        <v>558</v>
      </c>
      <c r="E71" s="378"/>
      <c r="F71" s="68"/>
      <c r="G71" s="408" t="s">
        <v>15503</v>
      </c>
      <c r="H71" s="409" t="s">
        <v>15496</v>
      </c>
      <c r="I71" s="409" t="s">
        <v>15496</v>
      </c>
      <c r="J71" s="410" t="s">
        <v>15496</v>
      </c>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v>
      </c>
      <c r="C79" s="68"/>
      <c r="D79" s="386" t="s">
        <v>13268</v>
      </c>
      <c r="E79" s="387"/>
      <c r="F79" s="68"/>
      <c r="G79" s="379" t="s">
        <v>15504</v>
      </c>
      <c r="H79" s="380" t="s">
        <v>15504</v>
      </c>
      <c r="I79" s="380" t="s">
        <v>15504</v>
      </c>
      <c r="J79" s="381" t="s">
        <v>15504</v>
      </c>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25" customHeight="1">
      <c r="A81" s="52"/>
      <c r="B81" s="67" t="str">
        <f ca="1">OFFSET(L!$C$1,MATCH("Declaration"&amp;ADDRESS(ROW(),COLUMN(),4),L!$A:$A,0)-1,SL,,)&amp;$Q$37</f>
        <v>G. Do you review due diligence information received from your suppliers against your company’s expectations?</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
      <c r="A83" s="52"/>
      <c r="B83" s="67" t="str">
        <f ca="1">OFFSET(L!$C$1,MATCH("Declaration"&amp;ADDRESS(ROW(),COLUMN(),4),L!$A:$A,0)-1,SL,,)&amp;$Q$37</f>
        <v>H. Does your review process include corrective action management?</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
      <c r="A85" s="52"/>
      <c r="B85" s="67" t="str">
        <f ca="1">OFFSET(L!$C$1,MATCH("Declaration"&amp;ADDRESS(ROW(),COLUMN(),4),L!$A:$A,0)-1,SL,,)&amp;$Q$37</f>
        <v>I. Is your company required to file an annual conflict minerals disclosure with the SEC?</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7"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7"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Setup orientation="portrait"/>
    </customSheetView>
    <customSheetView guid="{51531B83-BDD7-4890-A744-04812A317369}" scale="70" showGridLines="0" zeroValues="0" fitToPage="1" hiddenRows="1" hiddenColumns="1" topLeftCell="A64">
      <selection activeCell="G71" sqref="G71:J71"/>
      <rowBreaks count="1" manualBreakCount="1">
        <brk id="60" max="11" man="1"/>
      </rowBreaks>
      <pageSetup scale="41" fitToHeight="0" orientation="portrait"/>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61" stopIfTrue="1">
      <formula>AND(OR($D$26="No",AND($D$26="Yes",$D$32="No")),OR($D$27="No",AND($D$27="Yes",$D$33="No")), OR($D$28="No",AND($D$28="Yes",$D$34="No")), OR($D$29="No",AND($D$29="Yes",$D$35="No")))</formula>
    </cfRule>
    <cfRule type="expression" dxfId="79" priority="62" stopIfTrue="1">
      <formula>IF(D69="",TRUE)</formula>
    </cfRule>
  </conditionalFormatting>
  <conditionalFormatting sqref="D26:E26">
    <cfRule type="expression" dxfId="78" priority="113" stopIfTrue="1">
      <formula>IF($D$26="",TRUE)</formula>
    </cfRule>
  </conditionalFormatting>
  <conditionalFormatting sqref="D27:E27">
    <cfRule type="expression" dxfId="77" priority="120" stopIfTrue="1">
      <formula>IF($D$27="",TRUE)</formula>
    </cfRule>
  </conditionalFormatting>
  <conditionalFormatting sqref="D28:E28">
    <cfRule type="expression" dxfId="76" priority="121" stopIfTrue="1">
      <formula>IF($D$28="",TRUE)</formula>
    </cfRule>
  </conditionalFormatting>
  <conditionalFormatting sqref="D29:E29">
    <cfRule type="expression" dxfId="75" priority="122" stopIfTrue="1">
      <formula>IF($D$29="",TRUE)</formula>
    </cfRule>
  </conditionalFormatting>
  <conditionalFormatting sqref="D8:J8">
    <cfRule type="expression" dxfId="74" priority="127" stopIfTrue="1">
      <formula>IF($D$8="",TRUE)</formula>
    </cfRule>
  </conditionalFormatting>
  <conditionalFormatting sqref="D9:G9">
    <cfRule type="expression" dxfId="73" priority="128" stopIfTrue="1">
      <formula>IF($D$9="",TRUE)</formula>
    </cfRule>
  </conditionalFormatting>
  <conditionalFormatting sqref="D22:E22">
    <cfRule type="expression" dxfId="72" priority="135" stopIfTrue="1">
      <formula>IF($D$22="",TRUE)</formula>
    </cfRule>
  </conditionalFormatting>
  <conditionalFormatting sqref="D34:E34 D40:E40 D46:E46 D52:E52 D58:E58 D64:E64">
    <cfRule type="expression" dxfId="71" priority="25" stopIfTrue="1">
      <formula>$P$28=""</formula>
    </cfRule>
  </conditionalFormatting>
  <conditionalFormatting sqref="D35:E35 D41:E41 D47:E47 D53:E53 D59:E59 D65:E65">
    <cfRule type="expression" dxfId="70" priority="140" stopIfTrue="1">
      <formula>$P$29=""</formula>
    </cfRule>
  </conditionalFormatting>
  <conditionalFormatting sqref="D32:E32">
    <cfRule type="expression" dxfId="69" priority="118" stopIfTrue="1">
      <formula>$P$26=""</formula>
    </cfRule>
  </conditionalFormatting>
  <conditionalFormatting sqref="D32:E32">
    <cfRule type="expression" dxfId="68" priority="31" stopIfTrue="1">
      <formula>IF(AND(OR($D$26="Yes",$D$26=""),$D$32=""),1,0)</formula>
    </cfRule>
  </conditionalFormatting>
  <conditionalFormatting sqref="D38 D44 D50 D56 D62">
    <cfRule type="expression" dxfId="67" priority="27" stopIfTrue="1">
      <formula>$P$32=""</formula>
    </cfRule>
  </conditionalFormatting>
  <conditionalFormatting sqref="D39:E39 D45 D51 D57 D63">
    <cfRule type="expression" dxfId="66" priority="26" stopIfTrue="1">
      <formula>$P$33=""</formula>
    </cfRule>
  </conditionalFormatting>
  <conditionalFormatting sqref="D40 D46 D52 D58 D64">
    <cfRule type="expression" dxfId="65" priority="16" stopIfTrue="1">
      <formula>$P$34=""</formula>
    </cfRule>
    <cfRule type="expression" dxfId="64" priority="138" stopIfTrue="1">
      <formula>IF(AND(OR($D$28="Yes",$D$28=""),D40=""),1,0)</formula>
    </cfRule>
  </conditionalFormatting>
  <conditionalFormatting sqref="D41 D47 D53 D59 D65">
    <cfRule type="expression" dxfId="63" priority="24" stopIfTrue="1">
      <formula>$P$35=""</formula>
    </cfRule>
  </conditionalFormatting>
  <conditionalFormatting sqref="D38:E38 D44:E44 D50:E50 D56:E56 D62:E62">
    <cfRule type="expression" dxfId="62" priority="29" stopIfTrue="1">
      <formula>$P$26=""</formula>
    </cfRule>
    <cfRule type="expression" dxfId="61" priority="30" stopIfTrue="1">
      <formula>IF(AND(OR($D$26="Yes",$D$26=""),D38=""),1,0)</formula>
    </cfRule>
  </conditionalFormatting>
  <conditionalFormatting sqref="D39:E39 D45:E45 D51:E51 D57:E57 D63:E63">
    <cfRule type="expression" dxfId="60" priority="136" stopIfTrue="1">
      <formula>$P$39=""</formula>
    </cfRule>
    <cfRule type="expression" dxfId="59" priority="137" stopIfTrue="1">
      <formula>IF(AND(OR($D$27="Yes",$D$27=""),D39=""),1,0)</formula>
    </cfRule>
  </conditionalFormatting>
  <conditionalFormatting sqref="D33:E33">
    <cfRule type="expression" dxfId="58" priority="18" stopIfTrue="1">
      <formula>IF(AND(OR($D$27="Yes",$D$27=""),$D$33=""),1,0)</formula>
    </cfRule>
    <cfRule type="expression" dxfId="57" priority="19" stopIfTrue="1">
      <formula>$P$27=""</formula>
    </cfRule>
  </conditionalFormatting>
  <conditionalFormatting sqref="D34:E34">
    <cfRule type="expression" dxfId="56" priority="139" stopIfTrue="1">
      <formula>IF(AND(OR($D$28="Yes",$D$28=""),$D$34=""),1,0)</formula>
    </cfRule>
  </conditionalFormatting>
  <conditionalFormatting sqref="D41:E41 D47:E47 D53:E53 D59:E59 D65:E65">
    <cfRule type="expression" dxfId="55" priority="141" stopIfTrue="1">
      <formula>IF(AND(OR($D$29="Yes",$D$29=""),D41=""),1,0)</formula>
    </cfRule>
  </conditionalFormatting>
  <conditionalFormatting sqref="D35:E35">
    <cfRule type="expression" dxfId="54" priority="15" stopIfTrue="1">
      <formula>IF(AND(OR($D$29="Yes",$D$29=""),$D$35=""),1,0)</formula>
    </cfRule>
  </conditionalFormatting>
  <conditionalFormatting sqref="D10:J10">
    <cfRule type="expression" dxfId="53" priority="9" stopIfTrue="1">
      <formula>IF($D$9=$Q$9,TRUE)</formula>
    </cfRule>
    <cfRule type="expression" dxfId="52" priority="10" stopIfTrue="1">
      <formula>IF(AND($D$10="",$D$9=$R$9),TRUE)</formula>
    </cfRule>
  </conditionalFormatting>
  <conditionalFormatting sqref="D15:J15">
    <cfRule type="expression" dxfId="51" priority="5" stopIfTrue="1">
      <formula>IF($D$15="",TRUE)</formula>
    </cfRule>
  </conditionalFormatting>
  <conditionalFormatting sqref="D16:J16">
    <cfRule type="expression" dxfId="50" priority="6" stopIfTrue="1">
      <formula>IF($D$16="",TRUE)</formula>
    </cfRule>
  </conditionalFormatting>
  <conditionalFormatting sqref="D17:J17">
    <cfRule type="expression" dxfId="49" priority="7" stopIfTrue="1">
      <formula>IF($D$17="",TRUE)</formula>
    </cfRule>
  </conditionalFormatting>
  <conditionalFormatting sqref="D18:J18">
    <cfRule type="expression" dxfId="48" priority="8" stopIfTrue="1">
      <formula>IF($D$18="",TRUE)</formula>
    </cfRule>
  </conditionalFormatting>
  <conditionalFormatting sqref="D20:J20">
    <cfRule type="expression" dxfId="47" priority="3" stopIfTrue="1">
      <formula>IF($D$20="",TRUE)</formula>
    </cfRule>
  </conditionalFormatting>
  <conditionalFormatting sqref="D21:J21">
    <cfRule type="expression" dxfId="46" priority="4" stopIfTrue="1">
      <formula>IF($D$21="",TRUE)</formula>
    </cfRule>
  </conditionalFormatting>
  <conditionalFormatting sqref="G71:J71">
    <cfRule type="expression" dxfId="45" priority="2" stopIfTrue="1">
      <formula>IF(AND($D$71="Yes",$G$71=""),TRUE)</formula>
    </cfRule>
  </conditionalFormatting>
  <conditionalFormatting sqref="G79:J79">
    <cfRule type="expression" dxfId="44" priority="1" stopIfTrue="1">
      <formula>IF(AND($D$79="Yes, using other format (describe)",$G$79=""),TRUE)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owBreaks count="1" manualBreakCount="1">
    <brk id="60" max="11" man="1"/>
  </rowBreaks>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H2497"/>
  <sheetViews>
    <sheetView showGridLines="0" showZeros="0" topLeftCell="A4" workbookViewId="0">
      <selection activeCell="C18" sqref="C18"/>
    </sheetView>
  </sheetViews>
  <sheetFormatPr baseColWidth="10" defaultColWidth="8.85546875" defaultRowHeight="13" x14ac:dyDescent="0"/>
  <cols>
    <col min="1" max="1" width="13.5703125" style="277" customWidth="1"/>
    <col min="2" max="2" width="13.42578125" style="277" customWidth="1"/>
    <col min="3" max="3" width="40.42578125" style="277" customWidth="1"/>
    <col min="4" max="4" width="30.5703125" style="277" customWidth="1"/>
    <col min="5" max="5" width="20.85546875" style="277" customWidth="1"/>
    <col min="6" max="7" width="13.85546875" style="277" customWidth="1"/>
    <col min="8" max="8" width="25.140625" style="277" customWidth="1"/>
    <col min="9" max="9" width="24.140625" style="277" customWidth="1"/>
    <col min="10" max="10" width="18.42578125" style="277" customWidth="1"/>
    <col min="11" max="11" width="27.42578125" style="277" customWidth="1"/>
    <col min="12" max="12" width="20.5703125" style="277" customWidth="1"/>
    <col min="13" max="13" width="35.140625" style="277" customWidth="1"/>
    <col min="14" max="14" width="42.140625" style="277" customWidth="1"/>
    <col min="15" max="15" width="32.140625" style="277" customWidth="1"/>
    <col min="16" max="16" width="22.85546875" style="277" customWidth="1"/>
    <col min="17" max="17" width="43.42578125" style="277" customWidth="1"/>
    <col min="18" max="18" width="35.85546875" style="277" hidden="1" customWidth="1"/>
    <col min="19" max="20" width="17.85546875" style="277" hidden="1" customWidth="1"/>
    <col min="21" max="21" width="8.85546875" style="276" hidden="1" customWidth="1"/>
    <col min="22" max="22" width="6.140625" style="276" hidden="1" customWidth="1"/>
    <col min="23" max="23" width="8.5703125" style="276" hidden="1" customWidth="1"/>
    <col min="24" max="24" width="8.85546875" style="276" hidden="1" customWidth="1"/>
    <col min="25" max="26" width="4.42578125" style="276" hidden="1" customWidth="1"/>
    <col min="27" max="27" width="4.42578125" style="277" hidden="1" customWidth="1"/>
    <col min="28" max="28" width="7.85546875" style="277" hidden="1" customWidth="1"/>
    <col min="29" max="33" width="4.42578125" style="277" hidden="1" customWidth="1"/>
    <col min="34" max="34" width="14.42578125" style="277" hidden="1" customWidth="1"/>
    <col min="35" max="39" width="8.85546875" style="277" customWidth="1"/>
    <col min="40" max="16384" width="8.855468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
      <c r="A2" s="203"/>
      <c r="B2" s="221" t="str">
        <f ca="1">OFFSET(L!$C$1,MATCH("Smelter List"&amp;ADDRESS(ROW(),COLUMN(),4),L!$A:$A,0)-1,SL,,)</f>
        <v>TO BEGIN:</v>
      </c>
      <c r="C2" s="205"/>
      <c r="D2" s="205"/>
      <c r="E2" s="205"/>
      <c r="F2" s="230"/>
      <c r="G2" s="230"/>
      <c r="H2" s="230"/>
      <c r="I2" s="231"/>
      <c r="J2" s="438" t="str">
        <f ca="1">OFFSET(L!$C$1,MATCH("Smelter List"&amp;ADDRESS(ROW(),COLUMN(),4),L!$A:$A,0)-1,SL,,)</f>
        <v>Link to "RMAP Conformant Smelter List"</v>
      </c>
      <c r="K2" s="439"/>
      <c r="L2" s="439"/>
      <c r="M2" s="439"/>
      <c r="N2" s="439"/>
      <c r="O2" s="439"/>
      <c r="P2" s="232"/>
      <c r="Q2" s="233"/>
      <c r="R2" s="234"/>
      <c r="S2" s="234"/>
      <c r="T2" s="234"/>
      <c r="U2" s="261"/>
      <c r="V2" s="261"/>
      <c r="W2" s="262"/>
      <c r="X2" s="261"/>
      <c r="Y2" s="261"/>
      <c r="Z2" s="261"/>
      <c r="AH2" s="178" t="s">
        <v>558</v>
      </c>
    </row>
    <row r="3" spans="1:34" s="263" customFormat="1" ht="255.5" customHeight="1">
      <c r="A3" s="204"/>
      <c r="B3" s="440"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RMI by contacting RMI@responsiblebusiness.org.</v>
      </c>
      <c r="C3" s="440"/>
      <c r="D3" s="440"/>
      <c r="E3" s="440"/>
      <c r="F3" s="264"/>
      <c r="G3" s="441" t="str">
        <f ca="1">OFFSET(L!$C$1,MATCH("General"&amp;"Cpy",L!$A:$A,0)-1,SL,,)</f>
        <v>© 2019 Responsible Minerals Initiative. All rights reserved.</v>
      </c>
      <c r="H3" s="441"/>
      <c r="I3" s="44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Split"/>
      <selection pane="bottomLeft" activeCell="D5" sqref="D5"/>
      <pageSetup scale="43" fitToWidth="2" fitToHeight="100" orientation="landscape"/>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headerFooter>
    <oddHeader>&amp;P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L70"/>
  <sheetViews>
    <sheetView showGridLines="0" showZeros="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8.85546875" defaultRowHeight="13" x14ac:dyDescent="0"/>
  <cols>
    <col min="1" max="1" width="45.140625" style="22" customWidth="1"/>
    <col min="2" max="2" width="42.85546875" style="25" customWidth="1"/>
    <col min="3" max="3" width="51.42578125" style="22" customWidth="1"/>
    <col min="4" max="4" width="29.140625" style="25" customWidth="1"/>
    <col min="5" max="5" width="9" style="24" hidden="1" customWidth="1"/>
    <col min="6" max="7" width="13.42578125" style="22" hidden="1" customWidth="1"/>
    <col min="8" max="8" width="9" style="22" hidden="1" customWidth="1"/>
    <col min="9" max="9" width="9" style="180" hidden="1" customWidth="1"/>
    <col min="10" max="10" width="48.85546875" style="22" hidden="1" customWidth="1"/>
    <col min="11" max="11" width="9" style="22" hidden="1" customWidth="1"/>
    <col min="12" max="12" width="8.85546875" style="22" hidden="1" customWidth="1"/>
    <col min="13" max="18" width="8.85546875" style="22" customWidth="1"/>
    <col min="19" max="16384" width="8.85546875" style="22"/>
  </cols>
  <sheetData>
    <row r="1" spans="1:10" ht="32">
      <c r="A1" s="443" t="str">
        <f ca="1">OFFSET(L!$C$1,MATCH("Checker"&amp;ADDRESS(ROW(),COLUMN(),4),L!$A:$A,0)-1,SL,,)</f>
        <v>To ensure all required fields have been populated before submitting to your customers review form for any line items highlighted in red</v>
      </c>
      <c r="B1" s="443"/>
      <c r="C1" s="443"/>
      <c r="D1" s="150" t="str">
        <f ca="1">OFFSET(L!$C$1,MATCH("Checker"&amp;ADDRESS(ROW(),COLUMN(),4),L!$A:$A,0)-1,SL,,)</f>
        <v>Required fields remaining to be completed</v>
      </c>
      <c r="E1" s="87" t="s">
        <v>917</v>
      </c>
    </row>
    <row r="2" spans="1:10" ht="32">
      <c r="A2" s="80" t="s">
        <v>1014</v>
      </c>
      <c r="B2" s="81" t="str">
        <f>IF(F62=1,"Click here to return to Smelter List","")</f>
        <v/>
      </c>
      <c r="C2" s="154" t="str">
        <f>IF(F61=1,"Click here to return to Product List","")</f>
        <v/>
      </c>
      <c r="D2" s="185" t="str">
        <f ca="1">IF(H67=0,"0",H67)</f>
        <v>0</v>
      </c>
    </row>
    <row r="3" spans="1:10" ht="16">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0">
      <c r="A4" s="106" t="str">
        <f ca="1">Declaration!B8</f>
        <v>Company Name (*):</v>
      </c>
      <c r="B4" s="105" t="str">
        <f>Declaration!D8</f>
        <v>Specialty Manufacturing</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0">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0">
      <c r="A6" s="106" t="str">
        <f ca="1">Declaration!B10</f>
        <v>Description of Scope:</v>
      </c>
      <c r="B6" s="105" t="str">
        <f>Declaration!D10</f>
        <v>Company</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0">
      <c r="A7" s="106" t="str">
        <f ca="1">Declaration!B15</f>
        <v>Contact Name (*):</v>
      </c>
      <c r="B7" s="105" t="str">
        <f>Declaration!D15</f>
        <v>Elizabeth Whillock</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0">
      <c r="A8" s="106" t="str">
        <f ca="1">Declaration!B16</f>
        <v>Email – Contact (*):</v>
      </c>
      <c r="B8" s="105" t="str">
        <f>Declaration!D16</f>
        <v>ewhillock@specialtymfg.com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0">
      <c r="A9" s="106" t="str">
        <f ca="1">Declaration!B17</f>
        <v>Phone – Contact (*):</v>
      </c>
      <c r="B9" s="105" t="str">
        <f>Declaration!D17</f>
        <v>651-653-0599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0">
      <c r="A10" s="106" t="str">
        <f ca="1">Declaration!B18</f>
        <v>Authorizer (*):</v>
      </c>
      <c r="B10" s="105" t="str">
        <f>Declaration!D18</f>
        <v>Elizabeth Whillock</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0">
      <c r="A11" s="106" t="str">
        <f ca="1">Declaration!B20</f>
        <v>Email - Authorizer (*):</v>
      </c>
      <c r="B11" s="105" t="str">
        <f>Declaration!D20</f>
        <v>ewhillock@specialtymfg.com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0">
      <c r="A12" s="106" t="str">
        <f ca="1">Declaration!B21</f>
        <v>Phone - Authorizer (*):</v>
      </c>
      <c r="B12" s="105" t="str">
        <f>Declaration!D21</f>
        <v>651-653-0599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0">
      <c r="A13" s="106" t="str">
        <f ca="1">Declaration!B22</f>
        <v>Effective Date (*):</v>
      </c>
      <c r="B13" s="107">
        <f>Declaration!D22</f>
        <v>43719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5">
      <c r="A14" s="105" t="str">
        <f ca="1">Declaration!B25</f>
        <v>1) Is any 3TG intentionally added or used in the product(s) or in the production process? (*)</v>
      </c>
      <c r="B14" s="108"/>
      <c r="C14" s="108"/>
      <c r="D14" s="112"/>
      <c r="E14" s="87" t="s">
        <v>921</v>
      </c>
      <c r="F14" s="109"/>
      <c r="G14" s="24"/>
      <c r="H14" s="86">
        <f t="shared" si="2"/>
        <v>0</v>
      </c>
    </row>
    <row r="15" spans="1:10" ht="27">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0">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0">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0">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2">
      <c r="A19" s="105" t="str">
        <f ca="1">Declaration!B31</f>
        <v>2) Does any 3TG remain in the product(s)?</v>
      </c>
      <c r="B19" s="108"/>
      <c r="C19" s="108"/>
      <c r="D19" s="112"/>
      <c r="E19" s="87" t="s">
        <v>919</v>
      </c>
      <c r="F19" s="109"/>
      <c r="G19" s="24"/>
      <c r="H19" s="24"/>
      <c r="J19" s="182"/>
    </row>
    <row r="20" spans="1:10" ht="40">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0">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0">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0">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v>
      </c>
      <c r="B24" s="108"/>
      <c r="C24" s="108"/>
      <c r="D24" s="112"/>
      <c r="E24" s="87" t="s">
        <v>918</v>
      </c>
      <c r="F24" s="109"/>
      <c r="G24" s="24"/>
      <c r="H24" s="24"/>
      <c r="J24" s="182"/>
    </row>
    <row r="25" spans="1:10" ht="40">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0">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0">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0">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9">
      <c r="A29" s="105" t="str">
        <f ca="1">Declaration!B43</f>
        <v xml:space="preserve">4) Does 100 percent of the 3TG (necessary to the functionality or production of your products) originate from recycled or scrap sources? </v>
      </c>
      <c r="B29" s="108"/>
      <c r="C29" s="108"/>
      <c r="D29" s="112"/>
      <c r="E29" s="87" t="s">
        <v>1437</v>
      </c>
      <c r="F29" s="109"/>
      <c r="G29" s="24"/>
      <c r="H29" s="24"/>
      <c r="J29" s="182"/>
    </row>
    <row r="30" spans="1:10" ht="40">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0">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0">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0">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9">
      <c r="A34" s="105" t="str">
        <f ca="1">Declaration!B49</f>
        <v xml:space="preserve">5) What percentage of relevant suppliers have provided a response to your supply chain survey? </v>
      </c>
      <c r="B34" s="108"/>
      <c r="C34" s="108"/>
      <c r="D34" s="112"/>
      <c r="E34" s="87" t="s">
        <v>918</v>
      </c>
      <c r="F34" s="109"/>
      <c r="G34" s="24"/>
      <c r="H34" s="24"/>
    </row>
    <row r="35" spans="1:10" ht="27">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2">
      <c r="A39" s="105" t="str">
        <f ca="1">Declaration!B55</f>
        <v xml:space="preserve">6) Have you identified all of the smelters supplying the 3TG to your supply chain? </v>
      </c>
      <c r="B39" s="108"/>
      <c r="C39" s="108"/>
      <c r="D39" s="112"/>
      <c r="E39" s="87" t="s">
        <v>919</v>
      </c>
      <c r="F39" s="109"/>
      <c r="G39" s="24"/>
      <c r="H39" s="24"/>
    </row>
    <row r="40" spans="1:10" ht="53">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3">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3">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3">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5">
      <c r="A44" s="105" t="str">
        <f ca="1">Declaration!B61</f>
        <v xml:space="preserve">7) Has all applicable smelter information received by your company been reported in this declaration? </v>
      </c>
      <c r="B44" s="108"/>
      <c r="C44" s="108"/>
      <c r="D44" s="112"/>
      <c r="E44" s="87" t="s">
        <v>920</v>
      </c>
      <c r="F44" s="109"/>
      <c r="G44" s="24"/>
      <c r="H44" s="24"/>
    </row>
    <row r="45" spans="1:10" ht="40">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0">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0">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0">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6">
      <c r="A49" s="105" t="str">
        <f ca="1">Declaration!B68</f>
        <v>Question</v>
      </c>
      <c r="B49" s="108"/>
      <c r="C49" s="108"/>
      <c r="D49" s="112"/>
      <c r="E49" s="87" t="s">
        <v>509</v>
      </c>
      <c r="F49" s="109"/>
      <c r="G49" s="109"/>
      <c r="H49" s="109"/>
    </row>
    <row r="50" spans="1:12" ht="40">
      <c r="A50" s="105" t="str">
        <f ca="1">Declaration!B69</f>
        <v>A. Have you established a conflict minerals sourcing policy?</v>
      </c>
      <c r="B50" s="105" t="str">
        <f>Declaration!D69</f>
        <v>Yes</v>
      </c>
      <c r="C50" s="105" t="str">
        <f t="shared" ca="1" si="3"/>
        <v>Complete</v>
      </c>
      <c r="D50" s="111" t="str">
        <f>IF(H50=1,"Click here to answer question (A)","")</f>
        <v/>
      </c>
      <c r="E50" s="87" t="s">
        <v>1437</v>
      </c>
      <c r="F50" s="110">
        <f>IF(SUM(F$25:F$28)=0,0,1)</f>
        <v>0</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v>
      </c>
      <c r="B51" s="105" t="str">
        <f>Declaration!D71</f>
        <v>Yes</v>
      </c>
      <c r="C51" s="105" t="str">
        <f t="shared" ca="1" si="3"/>
        <v>Complete</v>
      </c>
      <c r="D51" s="111" t="str">
        <f>IF(H51=1,"Click here to answer question (B)","")</f>
        <v/>
      </c>
      <c r="E51" s="87" t="s">
        <v>1437</v>
      </c>
      <c r="F51" s="110">
        <f t="shared" ref="F51:F60" si="7">F$50</f>
        <v>0</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 xml:space="preserve">  https://www.specialtymfg.com/compliance/</v>
      </c>
      <c r="C52" s="105" t="str">
        <f ca="1">IF(H52=1,J52,I52)</f>
        <v>Complete</v>
      </c>
      <c r="D52" s="111" t="str">
        <f>IF(H52=1,"Click here to specify URL for question (B)","")</f>
        <v/>
      </c>
      <c r="E52" s="87"/>
      <c r="F52" s="110">
        <f>IF(AND(F51=1,B51="Yes"),1,0)</f>
        <v>0</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0">
      <c r="A53" s="105" t="str">
        <f ca="1">Declaration!B73</f>
        <v>C. Do you require your direct suppliers to be DRC conflict-free?</v>
      </c>
      <c r="B53" s="105" t="str">
        <f>Declaration!D73</f>
        <v>Yes</v>
      </c>
      <c r="C53" s="105" t="str">
        <f t="shared" ca="1" si="3"/>
        <v>Complete</v>
      </c>
      <c r="D53" s="111" t="str">
        <f>IF(H53=1,"Click here to answer question (C)","")</f>
        <v/>
      </c>
      <c r="E53" s="87" t="s">
        <v>1437</v>
      </c>
      <c r="F53" s="110">
        <f t="shared" si="7"/>
        <v>0</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40">
      <c r="A54" s="105" t="str">
        <f ca="1">Declaration!B75</f>
        <v>D. Do you require your direct suppliers to source the 3TG from smelters whose due diligence practices have been validated by an independent third party audit program?</v>
      </c>
      <c r="B54" s="105" t="str">
        <f>Declaration!D75</f>
        <v>No</v>
      </c>
      <c r="C54" s="105" t="str">
        <f ca="1">IF(H54=1,J54,I54)</f>
        <v>Complete</v>
      </c>
      <c r="D54" s="111" t="str">
        <f>IF(H54=1,"Click here to answer question (D)","")</f>
        <v/>
      </c>
      <c r="E54" s="87" t="s">
        <v>1437</v>
      </c>
      <c r="F54" s="110">
        <f t="shared" si="7"/>
        <v>0</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0">
      <c r="A55" s="105" t="str">
        <f ca="1">Declaration!B77</f>
        <v>E. Have you implemented due diligence measures for conflict-free sourcing?</v>
      </c>
      <c r="B55" s="105" t="str">
        <f>Declaration!D77</f>
        <v>Yes</v>
      </c>
      <c r="C55" s="105" t="str">
        <f t="shared" ca="1" si="3"/>
        <v>Complete</v>
      </c>
      <c r="D55" s="111" t="str">
        <f>IF(H55=1,"Click here to answer question (E)","")</f>
        <v/>
      </c>
      <c r="E55" s="87" t="s">
        <v>1437</v>
      </c>
      <c r="F55" s="110">
        <f t="shared" si="7"/>
        <v>0</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0">
      <c r="A56" s="105" t="str">
        <f ca="1">Declaration!B79</f>
        <v>F. Does your company conduct Conflict Minerals survey(s) of your relevant supplier(s)?</v>
      </c>
      <c r="B56" s="105" t="str">
        <f>Declaration!D79</f>
        <v>Yes, using other format (describe)</v>
      </c>
      <c r="C56" s="105" t="str">
        <f t="shared" ca="1" si="3"/>
        <v>Complete</v>
      </c>
      <c r="D56" s="111" t="str">
        <f>IF(H56=1,"Click here to answer question (F)","")</f>
        <v/>
      </c>
      <c r="E56" s="87" t="s">
        <v>1437</v>
      </c>
      <c r="F56" s="110">
        <f t="shared" si="7"/>
        <v>0</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 hidden="1">
      <c r="A57" s="105"/>
      <c r="B57" s="105"/>
      <c r="C57" s="105"/>
      <c r="D57" s="111"/>
      <c r="E57" s="87"/>
      <c r="F57" s="110"/>
      <c r="G57" s="84"/>
      <c r="H57" s="85"/>
      <c r="I57" s="181"/>
    </row>
    <row r="58" spans="1:12" ht="40">
      <c r="A58" s="105" t="str">
        <f ca="1">Declaration!B81</f>
        <v>G. Do you review due diligence information received from your suppliers against your company’s expectations?</v>
      </c>
      <c r="B58" s="105" t="str">
        <f>Declaration!D81</f>
        <v>Yes</v>
      </c>
      <c r="C58" s="105" t="str">
        <f t="shared" ca="1" si="3"/>
        <v>Complete</v>
      </c>
      <c r="D58" s="111" t="str">
        <f>IF(H58=1,"Click here to answer question (G)","")</f>
        <v/>
      </c>
      <c r="E58" s="87" t="s">
        <v>1437</v>
      </c>
      <c r="F58" s="110">
        <f t="shared" si="7"/>
        <v>0</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0">
      <c r="A59" s="105" t="str">
        <f ca="1">Declaration!B83</f>
        <v>H. Does your review process include corrective action management?</v>
      </c>
      <c r="B59" s="105" t="str">
        <f>Declaration!D83</f>
        <v>Yes</v>
      </c>
      <c r="C59" s="105" t="str">
        <f t="shared" ca="1" si="3"/>
        <v>Complete</v>
      </c>
      <c r="D59" s="111" t="str">
        <f>IF(H59=1,"Click here to answer question (H)","")</f>
        <v/>
      </c>
      <c r="E59" s="87" t="s">
        <v>1437</v>
      </c>
      <c r="F59" s="110">
        <f t="shared" si="7"/>
        <v>0</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0">
      <c r="A60" s="105" t="str">
        <f ca="1">Declaration!B85</f>
        <v>I. Is your company required to file an annual conflict minerals disclosure with the SEC?</v>
      </c>
      <c r="B60" s="105" t="str">
        <f>Declaration!D85</f>
        <v>No</v>
      </c>
      <c r="C60" s="105" t="str">
        <f t="shared" ca="1" si="3"/>
        <v>Complete</v>
      </c>
      <c r="D60" s="111" t="str">
        <f>IF(H60=1,"Click here to answer question (I)","")</f>
        <v/>
      </c>
      <c r="E60" s="87" t="s">
        <v>1437</v>
      </c>
      <c r="F60" s="110">
        <f t="shared" si="7"/>
        <v>0</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0">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0">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0">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0">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0">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6">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Split"/>
      <selection pane="bottomRight" activeCell="A4" sqref="A4"/>
      <pageSetup scale="36" orientation="portrait"/>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1002"/>
  <sheetViews>
    <sheetView showGridLines="0" workbookViewId="0">
      <pane xSplit="2" ySplit="5" topLeftCell="C6" activePane="bottomRight" state="frozen"/>
      <selection pane="topRight" activeCell="C1" sqref="C1"/>
      <selection pane="bottomLeft" activeCell="A6" sqref="A6"/>
      <selection pane="bottomRight" activeCell="D5" sqref="D5"/>
    </sheetView>
  </sheetViews>
  <sheetFormatPr baseColWidth="10" defaultColWidth="8.85546875" defaultRowHeight="13" x14ac:dyDescent="0"/>
  <cols>
    <col min="1" max="1" width="3.140625" style="120" customWidth="1"/>
    <col min="2" max="2" width="39.85546875" style="121" customWidth="1"/>
    <col min="3" max="3" width="39.85546875" style="120" customWidth="1"/>
    <col min="4" max="4" width="58.85546875" style="120" customWidth="1"/>
    <col min="5" max="5" width="1.5703125" style="120" customWidth="1"/>
    <col min="6" max="6" width="9" customWidth="1"/>
    <col min="7" max="16384" width="8.85546875" style="26"/>
  </cols>
  <sheetData>
    <row r="1" spans="1:6" ht="35" customHeight="1" thickTop="1">
      <c r="A1" s="445" t="str">
        <f ca="1">OFFSET(L!$C$1,MATCH("Product List"&amp;ADDRESS(ROW(),COLUMN(),4),L!$A:$A,0)-1,SL,,)</f>
        <v>Completion required only if reporting level "Product (or List of Products)" selected on the 'Declaration' worksheet.</v>
      </c>
      <c r="B1" s="446"/>
      <c r="C1" s="446"/>
      <c r="D1" s="446"/>
      <c r="E1" s="149"/>
    </row>
    <row r="2" spans="1:6">
      <c r="A2" s="29"/>
      <c r="B2" s="151"/>
      <c r="C2" s="151"/>
      <c r="D2"/>
      <c r="E2" s="30"/>
    </row>
    <row r="3" spans="1:6">
      <c r="A3" s="29"/>
      <c r="B3" s="151"/>
      <c r="C3" s="151"/>
      <c r="D3" s="151"/>
      <c r="E3" s="30"/>
    </row>
    <row r="4" spans="1:6" ht="15.75" customHeight="1">
      <c r="A4" s="29"/>
      <c r="B4" s="444" t="s">
        <v>1014</v>
      </c>
      <c r="C4" s="444"/>
      <c r="D4" s="44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25" customHeight="1" thickBot="1">
      <c r="A1001" s="163"/>
      <c r="B1001" s="447" t="str">
        <f ca="1">OFFSET(L!$C$1,MATCH("General"&amp;"Cpy",L!$A:$A,0)-1,SL,,)</f>
        <v>© 2019 Responsible Minerals Initiative. All rights reserved.</v>
      </c>
      <c r="C1001" s="447"/>
      <c r="D1001" s="447"/>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Split"/>
      <selection pane="bottomRight" activeCell="B6" sqref="B6"/>
      <pageSetup scale="56" fitToHeight="100" pageOrder="overThenDown" orientation="portrait"/>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P587"/>
  <sheetViews>
    <sheetView workbookViewId="0">
      <pane ySplit="4" topLeftCell="A5" activePane="bottomLeft" state="frozen"/>
      <selection pane="bottomLeft" activeCell="B389" sqref="B389"/>
    </sheetView>
  </sheetViews>
  <sheetFormatPr baseColWidth="10" defaultColWidth="8.85546875" defaultRowHeight="13" x14ac:dyDescent="0"/>
  <cols>
    <col min="1" max="1" width="9.140625" style="225" bestFit="1" customWidth="1"/>
    <col min="2" max="2" width="42.85546875" style="225" customWidth="1"/>
    <col min="3" max="3" width="63.85546875" style="225" customWidth="1"/>
    <col min="4" max="4" width="25.42578125" style="225" customWidth="1"/>
    <col min="5" max="5" width="12.5703125" style="225" customWidth="1"/>
    <col min="6" max="6" width="12.5703125" style="226" customWidth="1"/>
    <col min="7" max="7" width="15.42578125" style="225" customWidth="1"/>
    <col min="8" max="8" width="23.85546875" style="225" customWidth="1"/>
    <col min="9" max="9" width="28.140625" style="225" customWidth="1"/>
    <col min="10" max="10" width="48.28515625" style="225" hidden="1" customWidth="1"/>
    <col min="11" max="11" width="49.7109375" style="225" hidden="1" customWidth="1"/>
    <col min="12" max="13" width="49.7109375" style="225" customWidth="1"/>
    <col min="14" max="16384" width="8.85546875" style="225"/>
  </cols>
  <sheetData>
    <row r="1" spans="1:16" ht="168.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Process._x000D__x000D_Please refer to the RMI web site www.responsiblemineralsinitiative.org for the most current and accurate list of standard smelter names that are Active or Conformant.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8" customFormat="1" ht="52">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Split"/>
      <selection pane="bottomLeft" activeCell="B279" sqref="B279"/>
      <pageSetup orientation="portrait"/>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N1000"/>
  <sheetViews>
    <sheetView topLeftCell="F295" zoomScale="55" zoomScaleNormal="55" zoomScalePageLayoutView="55" workbookViewId="0">
      <selection activeCell="I305" sqref="I305"/>
    </sheetView>
  </sheetViews>
  <sheetFormatPr baseColWidth="10" defaultColWidth="8.85546875" defaultRowHeight="14" x14ac:dyDescent="0"/>
  <cols>
    <col min="1" max="1" width="14.5703125" style="278" customWidth="1"/>
    <col min="2" max="2" width="14" style="278" customWidth="1"/>
    <col min="3" max="3" width="6.140625" style="278" customWidth="1"/>
    <col min="4" max="4" width="56.28515625" style="278" customWidth="1"/>
    <col min="5" max="5" width="53.7109375" style="246" customWidth="1"/>
    <col min="6" max="6" width="54.140625" style="278" customWidth="1"/>
    <col min="7" max="7" width="68.28515625" style="278" customWidth="1"/>
    <col min="8" max="8" width="49.28515625" style="278" customWidth="1"/>
    <col min="9" max="9" width="51.5703125" style="278" customWidth="1"/>
    <col min="10" max="10" width="50.28515625" style="278" customWidth="1"/>
    <col min="11" max="11" width="51.85546875" style="229" customWidth="1"/>
    <col min="12" max="12" width="66.85546875" style="344" customWidth="1"/>
    <col min="13" max="13" width="46.140625" style="281" customWidth="1"/>
    <col min="14" max="16384" width="8.85546875" style="281"/>
  </cols>
  <sheetData>
    <row r="1" spans="1:13" ht="17">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70">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17">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6">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52">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2">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2">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70">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8">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4">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70">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0">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2">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5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08">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2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98">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9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0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9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6">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19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7">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7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9">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70">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4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6">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70">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4">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2">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70">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39">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39">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2">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2">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4">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68">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6">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8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9">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294">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4">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0">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0">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8">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2">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ht="17">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1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ht="17">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9">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ht="17">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ht="17">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9">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ht="17">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9">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17">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17">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17">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17">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17">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17">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17">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17">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9">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9">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9">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17">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9">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17">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9">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9">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9">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ht="17">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ht="17">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70">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56">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6">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0">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70">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ht="17">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12">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2">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26">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4">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2">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2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10">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31">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56">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31">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0">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2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31">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40">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4">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6">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68">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2">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4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ht="17">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ht="17">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17">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1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1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31">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17">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17">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17">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17">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17">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17">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17">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17">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17">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9">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39">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9">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6">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9">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1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6">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2">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17">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17">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17">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17">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17">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17">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17">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17">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17">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17">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17">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17">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17">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17">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17">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1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1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7">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17">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17">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ht="17">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17">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17">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ht="17">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17">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29">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6">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17">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392">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ht="17">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17">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17">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17">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17">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4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ht="17">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ht="17">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ht="17">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ht="17">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ht="17">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8">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8">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8">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8">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4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4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4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4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6">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6">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6">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6">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6">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6">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6">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6">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2">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2">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2">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2">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6">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6">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6">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6">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6">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4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70">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2">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2">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8">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ht="17">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17">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6">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4">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0">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70">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Setup paperSize="9" orientation="portrait"/>
    </customSheetView>
  </customSheetViews>
  <phoneticPr fontId="28"/>
  <hyperlinks>
    <hyperlink ref="L225" r:id="rId1"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Phil Berkey</cp:lastModifiedBy>
  <cp:lastPrinted>2015-04-21T20:47:43Z</cp:lastPrinted>
  <dcterms:created xsi:type="dcterms:W3CDTF">2010-06-21T21:00:23Z</dcterms:created>
  <dcterms:modified xsi:type="dcterms:W3CDTF">2019-09-18T14:35:03Z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Jet Reports Function Literals">
    <vt:lpwstr>,	;	,	{	}	[@[{0}]]	1033</vt:lpwstr>
  </property>
</Properties>
</file>